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8574\Google Drive\football\"/>
    </mc:Choice>
  </mc:AlternateContent>
  <bookViews>
    <workbookView xWindow="7110" yWindow="-135" windowWidth="12870" windowHeight="4320" firstSheet="8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62913"/>
</workbook>
</file>

<file path=xl/calcChain.xml><?xml version="1.0" encoding="utf-8"?>
<calcChain xmlns="http://schemas.openxmlformats.org/spreadsheetml/2006/main">
  <c r="X25" i="9" l="1"/>
  <c r="AB25" i="9" s="1"/>
  <c r="W25" i="9"/>
  <c r="X99" i="9" l="1"/>
  <c r="AB99" i="9" s="1"/>
  <c r="W99" i="9"/>
  <c r="X28" i="9"/>
  <c r="AB28" i="9" s="1"/>
  <c r="W28" i="9"/>
  <c r="X27" i="9" l="1"/>
  <c r="AB27" i="9" s="1"/>
  <c r="W27" i="9"/>
  <c r="X86" i="9" l="1"/>
  <c r="AB86" i="9" s="1"/>
  <c r="W86" i="9"/>
  <c r="X24" i="9"/>
  <c r="AB24" i="9" s="1"/>
  <c r="W24" i="9"/>
  <c r="X79" i="9" l="1"/>
  <c r="AB79" i="9" s="1"/>
  <c r="W79" i="9"/>
  <c r="X73" i="9" l="1"/>
  <c r="AB73" i="9" s="1"/>
  <c r="W73" i="9"/>
  <c r="X76" i="9" l="1"/>
  <c r="AB76" i="9" s="1"/>
  <c r="W76" i="9"/>
  <c r="X101" i="9" l="1"/>
  <c r="AB101" i="9" s="1"/>
  <c r="W101" i="9"/>
  <c r="X96" i="9"/>
  <c r="AB96" i="9" s="1"/>
  <c r="W96" i="9"/>
  <c r="X92" i="9"/>
  <c r="AB92" i="9" s="1"/>
  <c r="W92" i="9"/>
  <c r="X91" i="9"/>
  <c r="AB91" i="9" s="1"/>
  <c r="W91" i="9"/>
  <c r="X83" i="9"/>
  <c r="AB83" i="9" s="1"/>
  <c r="W83" i="9"/>
  <c r="X78" i="9"/>
  <c r="AB78" i="9" s="1"/>
  <c r="W78" i="9"/>
  <c r="X71" i="9" l="1"/>
  <c r="AB71" i="9" s="1"/>
  <c r="W71" i="9"/>
  <c r="V69" i="9" l="1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X80" i="9"/>
  <c r="AB80" i="9" s="1"/>
  <c r="W80" i="9"/>
  <c r="X103" i="9"/>
  <c r="AB103" i="9" s="1"/>
  <c r="W103" i="9"/>
  <c r="X102" i="9"/>
  <c r="AB102" i="9" s="1"/>
  <c r="W102" i="9"/>
  <c r="X70" i="9"/>
  <c r="AB70" i="9" s="1"/>
  <c r="W70" i="9"/>
  <c r="X98" i="9"/>
  <c r="AB98" i="9" s="1"/>
  <c r="W98" i="9"/>
  <c r="X100" i="9"/>
  <c r="AB100" i="9" s="1"/>
  <c r="W100" i="9"/>
  <c r="X84" i="9"/>
  <c r="AB84" i="9" s="1"/>
  <c r="W84" i="9"/>
  <c r="X85" i="9"/>
  <c r="AB85" i="9" s="1"/>
  <c r="W85" i="9"/>
  <c r="X94" i="9"/>
  <c r="AB94" i="9" s="1"/>
  <c r="W94" i="9"/>
  <c r="X89" i="9"/>
  <c r="AB89" i="9" s="1"/>
  <c r="W89" i="9"/>
  <c r="X88" i="9"/>
  <c r="AB88" i="9" s="1"/>
  <c r="W88" i="9"/>
  <c r="X87" i="9"/>
  <c r="AB87" i="9" s="1"/>
  <c r="W87" i="9"/>
  <c r="X93" i="9"/>
  <c r="AB93" i="9" s="1"/>
  <c r="W93" i="9"/>
  <c r="X72" i="9"/>
  <c r="AB72" i="9" s="1"/>
  <c r="W72" i="9"/>
  <c r="X75" i="9"/>
  <c r="AB75" i="9" s="1"/>
  <c r="W75" i="9"/>
  <c r="X77" i="9"/>
  <c r="AB77" i="9" s="1"/>
  <c r="W77" i="9"/>
  <c r="X74" i="9"/>
  <c r="AB74" i="9" s="1"/>
  <c r="W74" i="9"/>
  <c r="X81" i="9"/>
  <c r="AB81" i="9" s="1"/>
  <c r="W81" i="9"/>
  <c r="X95" i="9"/>
  <c r="AB95" i="9" s="1"/>
  <c r="W95" i="9"/>
  <c r="X82" i="9"/>
  <c r="AB82" i="9" s="1"/>
  <c r="W82" i="9"/>
  <c r="X97" i="9"/>
  <c r="AB97" i="9" s="1"/>
  <c r="W97" i="9"/>
  <c r="X90" i="9"/>
  <c r="AB90" i="9" s="1"/>
  <c r="W90" i="9"/>
  <c r="X19" i="9"/>
  <c r="AB19" i="9" s="1"/>
  <c r="W19" i="9"/>
  <c r="X21" i="9"/>
  <c r="AB21" i="9" s="1"/>
  <c r="W21" i="9"/>
  <c r="X15" i="9"/>
  <c r="AB15" i="9" s="1"/>
  <c r="W15" i="9"/>
  <c r="X20" i="9"/>
  <c r="AB20" i="9" s="1"/>
  <c r="W20" i="9"/>
  <c r="X11" i="9"/>
  <c r="AB11" i="9" s="1"/>
  <c r="W11" i="9"/>
  <c r="X12" i="9"/>
  <c r="AB12" i="9" s="1"/>
  <c r="W12" i="9"/>
  <c r="X26" i="9"/>
  <c r="AB26" i="9" s="1"/>
  <c r="W26" i="9"/>
  <c r="X17" i="9"/>
  <c r="AB17" i="9" s="1"/>
  <c r="W17" i="9"/>
  <c r="X22" i="9"/>
  <c r="AB22" i="9" s="1"/>
  <c r="W22" i="9"/>
  <c r="X18" i="9"/>
  <c r="AB18" i="9" s="1"/>
  <c r="W18" i="9"/>
  <c r="X9" i="9"/>
  <c r="AB9" i="9" s="1"/>
  <c r="W9" i="9"/>
  <c r="X8" i="9"/>
  <c r="AB8" i="9" s="1"/>
  <c r="W8" i="9"/>
  <c r="X7" i="9"/>
  <c r="AB7" i="9" s="1"/>
  <c r="W7" i="9"/>
  <c r="X13" i="9"/>
  <c r="AB13" i="9" s="1"/>
  <c r="W13" i="9"/>
  <c r="X23" i="9"/>
  <c r="AB23" i="9" s="1"/>
  <c r="W23" i="9"/>
  <c r="X10" i="9"/>
  <c r="AB10" i="9" s="1"/>
  <c r="W10" i="9"/>
  <c r="X16" i="9"/>
  <c r="AB16" i="9" s="1"/>
  <c r="W16" i="9"/>
  <c r="X6" i="9"/>
  <c r="AB6" i="9" s="1"/>
  <c r="W6" i="9"/>
  <c r="X14" i="9"/>
  <c r="AB14" i="9" s="1"/>
  <c r="W14" i="9"/>
  <c r="W105" i="8" l="1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X105" i="8" l="1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V69" i="8"/>
  <c r="X25" i="8"/>
  <c r="X24" i="8"/>
  <c r="X29" i="8"/>
  <c r="X28" i="8"/>
  <c r="X27" i="8"/>
  <c r="X26" i="8"/>
  <c r="X20" i="8"/>
  <c r="X23" i="8"/>
  <c r="X22" i="8"/>
  <c r="X21" i="8"/>
  <c r="X19" i="8"/>
  <c r="X18" i="8"/>
  <c r="X17" i="8"/>
  <c r="X16" i="8"/>
  <c r="X15" i="8"/>
  <c r="X14" i="8"/>
  <c r="X13" i="8"/>
  <c r="X11" i="8"/>
  <c r="X12" i="8"/>
  <c r="X10" i="8"/>
  <c r="X9" i="8"/>
  <c r="X8" i="8"/>
  <c r="X7" i="8"/>
  <c r="X6" i="8"/>
  <c r="W25" i="8"/>
  <c r="W24" i="8"/>
  <c r="W29" i="8"/>
  <c r="W28" i="8"/>
  <c r="W27" i="8"/>
  <c r="W26" i="8"/>
  <c r="W20" i="8"/>
  <c r="W23" i="8"/>
  <c r="W22" i="8"/>
  <c r="W21" i="8"/>
  <c r="W19" i="8"/>
  <c r="W18" i="8"/>
  <c r="W17" i="8"/>
  <c r="W16" i="8"/>
  <c r="W15" i="8"/>
  <c r="W14" i="8"/>
  <c r="W13" i="8"/>
  <c r="W11" i="8"/>
  <c r="W12" i="8"/>
  <c r="W10" i="8"/>
  <c r="W9" i="8"/>
  <c r="W8" i="8"/>
  <c r="W7" i="8"/>
  <c r="W6" i="8"/>
  <c r="U69" i="8" l="1"/>
  <c r="T69" i="8" l="1"/>
  <c r="AB20" i="8" l="1"/>
  <c r="AB73" i="8" l="1"/>
  <c r="AB87" i="8" l="1"/>
  <c r="AB105" i="8" l="1"/>
  <c r="AB25" i="8" l="1"/>
  <c r="AB104" i="8" l="1"/>
  <c r="AB103" i="8"/>
  <c r="AB102" i="8"/>
  <c r="AB101" i="8"/>
  <c r="AB100" i="8"/>
  <c r="AB99" i="8"/>
  <c r="AB98" i="8"/>
  <c r="AB97" i="8"/>
  <c r="AB96" i="8"/>
  <c r="AB95" i="8"/>
  <c r="AB94" i="8"/>
  <c r="AB93" i="8"/>
  <c r="AB92" i="8"/>
  <c r="AB91" i="8"/>
  <c r="AB90" i="8"/>
  <c r="AB89" i="8"/>
  <c r="AB88" i="8"/>
  <c r="AB86" i="8"/>
  <c r="AB85" i="8"/>
  <c r="AB84" i="8"/>
  <c r="AB83" i="8"/>
  <c r="AB82" i="8"/>
  <c r="AB81" i="8"/>
  <c r="AB80" i="8"/>
  <c r="AB79" i="8"/>
  <c r="AB78" i="8"/>
  <c r="AB77" i="8"/>
  <c r="AB76" i="8"/>
  <c r="AB75" i="8"/>
  <c r="AB74" i="8"/>
  <c r="AB72" i="8"/>
  <c r="AB71" i="8"/>
  <c r="AB70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AB24" i="8"/>
  <c r="AB29" i="8"/>
  <c r="AB28" i="8"/>
  <c r="AB27" i="8"/>
  <c r="AB26" i="8"/>
  <c r="AB23" i="8"/>
  <c r="AB22" i="8"/>
  <c r="AB21" i="8"/>
  <c r="AB19" i="8"/>
  <c r="AB18" i="8"/>
  <c r="AB17" i="8"/>
  <c r="AB16" i="8"/>
  <c r="AB15" i="8"/>
  <c r="AB14" i="8"/>
  <c r="AB13" i="8"/>
  <c r="AB11" i="8"/>
  <c r="AB10" i="8"/>
  <c r="AB12" i="8"/>
  <c r="AB9" i="8"/>
  <c r="AB8" i="8"/>
  <c r="AB7" i="8"/>
  <c r="AB6" i="8"/>
  <c r="Y101" i="7"/>
  <c r="T101" i="7"/>
  <c r="Y100" i="7"/>
  <c r="U100" i="7"/>
  <c r="T100" i="7"/>
  <c r="Y99" i="7"/>
  <c r="T99" i="7"/>
  <c r="Y98" i="7"/>
  <c r="T98" i="7"/>
  <c r="Y97" i="7"/>
  <c r="T97" i="7"/>
  <c r="Y96" i="7"/>
  <c r="U96" i="7"/>
  <c r="T96" i="7"/>
  <c r="Y95" i="7"/>
  <c r="T95" i="7"/>
  <c r="Y94" i="7"/>
  <c r="T94" i="7"/>
  <c r="Y93" i="7"/>
  <c r="T93" i="7"/>
  <c r="Y92" i="7"/>
  <c r="U92" i="7"/>
  <c r="T92" i="7"/>
  <c r="Y91" i="7"/>
  <c r="T91" i="7"/>
  <c r="Y90" i="7"/>
  <c r="T90" i="7"/>
  <c r="Y89" i="7"/>
  <c r="T89" i="7"/>
  <c r="Y88" i="7"/>
  <c r="T88" i="7"/>
  <c r="Y87" i="7"/>
  <c r="T87" i="7"/>
  <c r="Y86" i="7"/>
  <c r="T86" i="7"/>
  <c r="Y85" i="7"/>
  <c r="U85" i="7"/>
  <c r="T85" i="7"/>
  <c r="Y84" i="7"/>
  <c r="T84" i="7"/>
  <c r="Y83" i="7"/>
  <c r="T83" i="7"/>
  <c r="Y82" i="7"/>
  <c r="T82" i="7"/>
  <c r="Y81" i="7"/>
  <c r="T81" i="7"/>
  <c r="Y80" i="7"/>
  <c r="U80" i="7"/>
  <c r="T80" i="7"/>
  <c r="Y79" i="7"/>
  <c r="T79" i="7"/>
  <c r="Y78" i="7"/>
  <c r="U78" i="7"/>
  <c r="T78" i="7"/>
  <c r="Y77" i="7"/>
  <c r="T77" i="7"/>
  <c r="Y76" i="7"/>
  <c r="T76" i="7"/>
  <c r="Y75" i="7"/>
  <c r="T75" i="7"/>
  <c r="Y74" i="7"/>
  <c r="U74" i="7"/>
  <c r="T74" i="7"/>
  <c r="Y73" i="7"/>
  <c r="U73" i="7"/>
  <c r="T73" i="7"/>
  <c r="Y72" i="7"/>
  <c r="U72" i="7"/>
  <c r="T72" i="7"/>
  <c r="Y71" i="7"/>
  <c r="T71" i="7"/>
  <c r="Y70" i="7"/>
  <c r="T70" i="7"/>
  <c r="Y69" i="7"/>
  <c r="U69" i="7"/>
  <c r="T69" i="7"/>
  <c r="Y68" i="7"/>
  <c r="T68" i="7"/>
  <c r="Y67" i="7"/>
  <c r="U67" i="7"/>
  <c r="T67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Y27" i="7"/>
  <c r="U27" i="7"/>
  <c r="T27" i="7"/>
  <c r="Y26" i="7"/>
  <c r="T26" i="7"/>
  <c r="Y25" i="7"/>
  <c r="T25" i="7"/>
  <c r="Y24" i="7"/>
  <c r="T24" i="7"/>
  <c r="Y23" i="7"/>
  <c r="T23" i="7"/>
  <c r="Y22" i="7"/>
  <c r="U22" i="7"/>
  <c r="T22" i="7"/>
  <c r="Y21" i="7"/>
  <c r="U21" i="7"/>
  <c r="T21" i="7"/>
  <c r="Y20" i="7"/>
  <c r="T20" i="7"/>
  <c r="Y19" i="7"/>
  <c r="U19" i="7"/>
  <c r="T19" i="7"/>
  <c r="Y18" i="7"/>
  <c r="T18" i="7"/>
  <c r="Y17" i="7"/>
  <c r="U17" i="7"/>
  <c r="T17" i="7"/>
  <c r="Y16" i="7"/>
  <c r="U16" i="7"/>
  <c r="T16" i="7"/>
  <c r="Y15" i="7"/>
  <c r="U15" i="7"/>
  <c r="T15" i="7"/>
  <c r="Y14" i="7"/>
  <c r="T14" i="7"/>
  <c r="Y13" i="7"/>
  <c r="T13" i="7"/>
  <c r="Y12" i="7"/>
  <c r="T12" i="7"/>
  <c r="Y11" i="7"/>
  <c r="T11" i="7"/>
  <c r="Y10" i="7"/>
  <c r="U10" i="7"/>
  <c r="T10" i="7"/>
  <c r="Y9" i="7"/>
  <c r="T9" i="7"/>
  <c r="Y8" i="7"/>
  <c r="U8" i="7"/>
  <c r="T8" i="7"/>
  <c r="Y7" i="7"/>
  <c r="T7" i="7"/>
  <c r="Y6" i="7"/>
  <c r="T6" i="7"/>
  <c r="Y110" i="6"/>
  <c r="T110" i="6"/>
  <c r="Y109" i="6"/>
  <c r="T109" i="6"/>
  <c r="Y108" i="6"/>
  <c r="Y107" i="6"/>
  <c r="Y106" i="6"/>
  <c r="T106" i="6"/>
  <c r="Y105" i="6"/>
  <c r="T105" i="6"/>
  <c r="Y104" i="6"/>
  <c r="T104" i="6"/>
  <c r="Y103" i="6"/>
  <c r="T103" i="6"/>
  <c r="Y102" i="6"/>
  <c r="T102" i="6"/>
  <c r="Y101" i="6"/>
  <c r="T101" i="6"/>
  <c r="Y100" i="6"/>
  <c r="T100" i="6"/>
  <c r="Y99" i="6"/>
  <c r="T99" i="6"/>
  <c r="Y98" i="6"/>
  <c r="T98" i="6"/>
  <c r="Y97" i="6"/>
  <c r="T97" i="6"/>
  <c r="Y96" i="6"/>
  <c r="T96" i="6"/>
  <c r="Y95" i="6"/>
  <c r="T95" i="6"/>
  <c r="Y94" i="6"/>
  <c r="T94" i="6"/>
  <c r="Y93" i="6"/>
  <c r="T93" i="6"/>
  <c r="Y92" i="6"/>
  <c r="T92" i="6"/>
  <c r="Y91" i="6"/>
  <c r="T91" i="6"/>
  <c r="Y90" i="6"/>
  <c r="T90" i="6"/>
  <c r="Y89" i="6"/>
  <c r="T89" i="6"/>
  <c r="Y88" i="6"/>
  <c r="T88" i="6"/>
  <c r="Y87" i="6"/>
  <c r="T87" i="6"/>
  <c r="Y86" i="6"/>
  <c r="T86" i="6"/>
  <c r="Y85" i="6"/>
  <c r="T85" i="6"/>
  <c r="Y84" i="6"/>
  <c r="T84" i="6"/>
  <c r="Y83" i="6"/>
  <c r="T83" i="6"/>
  <c r="Y82" i="6"/>
  <c r="T82" i="6"/>
  <c r="Y81" i="6"/>
  <c r="T81" i="6"/>
  <c r="Y80" i="6"/>
  <c r="T80" i="6"/>
  <c r="Y79" i="6"/>
  <c r="T79" i="6"/>
  <c r="Y78" i="6"/>
  <c r="T78" i="6"/>
  <c r="Y77" i="6"/>
  <c r="T77" i="6"/>
  <c r="Y76" i="6"/>
  <c r="T76" i="6"/>
  <c r="Y75" i="6"/>
  <c r="T75" i="6"/>
  <c r="Y74" i="6"/>
  <c r="T74" i="6"/>
  <c r="Y73" i="6"/>
  <c r="T73" i="6"/>
  <c r="Y72" i="6"/>
  <c r="T72" i="6"/>
  <c r="Y71" i="6"/>
  <c r="T71" i="6"/>
  <c r="Y70" i="6"/>
  <c r="T70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Y25" i="6"/>
  <c r="T25" i="6"/>
  <c r="Y24" i="6"/>
  <c r="T24" i="6"/>
  <c r="Y23" i="6"/>
  <c r="T23" i="6"/>
  <c r="Y22" i="6"/>
  <c r="T22" i="6"/>
  <c r="Y21" i="6"/>
  <c r="T21" i="6"/>
  <c r="Y20" i="6"/>
  <c r="T20" i="6"/>
  <c r="Y19" i="6"/>
  <c r="T19" i="6"/>
  <c r="Y18" i="6"/>
  <c r="T18" i="6"/>
  <c r="Y17" i="6"/>
  <c r="T17" i="6"/>
  <c r="Y16" i="6"/>
  <c r="T16" i="6"/>
  <c r="Y15" i="6"/>
  <c r="T15" i="6"/>
  <c r="Y14" i="6"/>
  <c r="T14" i="6"/>
  <c r="Y13" i="6"/>
  <c r="T13" i="6"/>
  <c r="Y12" i="6"/>
  <c r="T12" i="6"/>
  <c r="Y11" i="6"/>
  <c r="T11" i="6"/>
  <c r="Y10" i="6"/>
  <c r="T10" i="6"/>
  <c r="Y9" i="6"/>
  <c r="T9" i="6"/>
  <c r="Y8" i="6"/>
  <c r="T8" i="6"/>
  <c r="Y7" i="6"/>
  <c r="T7" i="6"/>
  <c r="Y6" i="6"/>
  <c r="T6" i="6"/>
  <c r="Z105" i="5"/>
  <c r="U105" i="5"/>
  <c r="Z104" i="5"/>
  <c r="U104" i="5"/>
  <c r="Z103" i="5"/>
  <c r="U103" i="5"/>
  <c r="Z102" i="5"/>
  <c r="U102" i="5"/>
  <c r="Z101" i="5"/>
  <c r="U101" i="5"/>
  <c r="Z100" i="5"/>
  <c r="U100" i="5"/>
  <c r="Z99" i="5"/>
  <c r="U99" i="5"/>
  <c r="Z98" i="5"/>
  <c r="U98" i="5"/>
  <c r="Z97" i="5"/>
  <c r="U97" i="5"/>
  <c r="Z96" i="5"/>
  <c r="U96" i="5"/>
  <c r="Z95" i="5"/>
  <c r="U95" i="5"/>
  <c r="Z94" i="5"/>
  <c r="U94" i="5"/>
  <c r="Z93" i="5"/>
  <c r="U93" i="5"/>
  <c r="Z92" i="5"/>
  <c r="U92" i="5"/>
  <c r="Z91" i="5"/>
  <c r="U91" i="5"/>
  <c r="Z90" i="5"/>
  <c r="U90" i="5"/>
  <c r="Z89" i="5"/>
  <c r="U89" i="5"/>
  <c r="Z88" i="5"/>
  <c r="U88" i="5"/>
  <c r="Z87" i="5"/>
  <c r="U87" i="5"/>
  <c r="Z86" i="5"/>
  <c r="U86" i="5"/>
  <c r="Z85" i="5"/>
  <c r="U85" i="5"/>
  <c r="Z84" i="5"/>
  <c r="U84" i="5"/>
  <c r="Z83" i="5"/>
  <c r="U83" i="5"/>
  <c r="Z82" i="5"/>
  <c r="U82" i="5"/>
  <c r="Z81" i="5"/>
  <c r="U81" i="5"/>
  <c r="Z80" i="5"/>
  <c r="U80" i="5"/>
  <c r="Z79" i="5"/>
  <c r="U79" i="5"/>
  <c r="Z78" i="5"/>
  <c r="U78" i="5"/>
  <c r="Z77" i="5"/>
  <c r="U77" i="5"/>
  <c r="Z76" i="5"/>
  <c r="U76" i="5"/>
  <c r="Z75" i="5"/>
  <c r="U75" i="5"/>
  <c r="Z74" i="5"/>
  <c r="U74" i="5"/>
  <c r="Z73" i="5"/>
  <c r="U73" i="5"/>
  <c r="Z72" i="5"/>
  <c r="U72" i="5"/>
  <c r="Z71" i="5"/>
  <c r="U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Z27" i="5"/>
  <c r="U27" i="5"/>
  <c r="Z26" i="5"/>
  <c r="U26" i="5"/>
  <c r="Z25" i="5"/>
  <c r="U25" i="5"/>
  <c r="Z24" i="5"/>
  <c r="U24" i="5"/>
  <c r="Z23" i="5"/>
  <c r="U23" i="5"/>
  <c r="Z22" i="5"/>
  <c r="U22" i="5"/>
  <c r="Z21" i="5"/>
  <c r="U21" i="5"/>
  <c r="Z20" i="5"/>
  <c r="U20" i="5"/>
  <c r="Z19" i="5"/>
  <c r="U19" i="5"/>
  <c r="Z18" i="5"/>
  <c r="U18" i="5"/>
  <c r="Z17" i="5"/>
  <c r="U17" i="5"/>
  <c r="Z16" i="5"/>
  <c r="U16" i="5"/>
  <c r="Z15" i="5"/>
  <c r="U15" i="5"/>
  <c r="Z14" i="5"/>
  <c r="U14" i="5"/>
  <c r="Z13" i="5"/>
  <c r="U13" i="5"/>
  <c r="Z12" i="5"/>
  <c r="U12" i="5"/>
  <c r="Z11" i="5"/>
  <c r="U11" i="5"/>
  <c r="Z10" i="5"/>
  <c r="U10" i="5"/>
  <c r="Z9" i="5"/>
  <c r="U9" i="5"/>
  <c r="Z8" i="5"/>
  <c r="U8" i="5"/>
  <c r="Z7" i="5"/>
  <c r="U7" i="5"/>
  <c r="Z6" i="5"/>
  <c r="U6" i="5"/>
  <c r="AA105" i="4"/>
  <c r="V105" i="4"/>
  <c r="AA104" i="4"/>
  <c r="V104" i="4"/>
  <c r="AA103" i="4"/>
  <c r="V103" i="4"/>
  <c r="AA102" i="4"/>
  <c r="V102" i="4"/>
  <c r="AA101" i="4"/>
  <c r="V101" i="4"/>
  <c r="AA100" i="4"/>
  <c r="V100" i="4"/>
  <c r="AA99" i="4"/>
  <c r="V99" i="4"/>
  <c r="AA98" i="4"/>
  <c r="V98" i="4"/>
  <c r="AA97" i="4"/>
  <c r="V97" i="4"/>
  <c r="AA96" i="4"/>
  <c r="V96" i="4"/>
  <c r="AA95" i="4"/>
  <c r="V95" i="4"/>
  <c r="AA94" i="4"/>
  <c r="V94" i="4"/>
  <c r="AA93" i="4"/>
  <c r="V93" i="4"/>
  <c r="AA92" i="4"/>
  <c r="V92" i="4"/>
  <c r="AA91" i="4"/>
  <c r="V91" i="4"/>
  <c r="AA90" i="4"/>
  <c r="V90" i="4"/>
  <c r="AA89" i="4"/>
  <c r="V89" i="4"/>
  <c r="AA88" i="4"/>
  <c r="V88" i="4"/>
  <c r="AA87" i="4"/>
  <c r="V87" i="4"/>
  <c r="AA86" i="4"/>
  <c r="V86" i="4"/>
  <c r="AA85" i="4"/>
  <c r="V85" i="4"/>
  <c r="AA84" i="4"/>
  <c r="V84" i="4"/>
  <c r="AA83" i="4"/>
  <c r="V83" i="4"/>
  <c r="AA82" i="4"/>
  <c r="V82" i="4"/>
  <c r="AA81" i="4"/>
  <c r="V81" i="4"/>
  <c r="AA80" i="4"/>
  <c r="V80" i="4"/>
  <c r="AA79" i="4"/>
  <c r="V79" i="4"/>
  <c r="AA78" i="4"/>
  <c r="V78" i="4"/>
  <c r="AA77" i="4"/>
  <c r="V77" i="4"/>
  <c r="AA76" i="4"/>
  <c r="V76" i="4"/>
  <c r="AA75" i="4"/>
  <c r="V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AA28" i="4"/>
  <c r="V28" i="4"/>
  <c r="AA27" i="4"/>
  <c r="V27" i="4"/>
  <c r="AA26" i="4"/>
  <c r="V26" i="4"/>
  <c r="AA25" i="4"/>
  <c r="V25" i="4"/>
  <c r="AA24" i="4"/>
  <c r="V24" i="4"/>
  <c r="AA23" i="4"/>
  <c r="V23" i="4"/>
  <c r="AA22" i="4"/>
  <c r="V22" i="4"/>
  <c r="AA21" i="4"/>
  <c r="V21" i="4"/>
  <c r="AA20" i="4"/>
  <c r="V20" i="4"/>
  <c r="AA19" i="4"/>
  <c r="V19" i="4"/>
  <c r="AA18" i="4"/>
  <c r="V18" i="4"/>
  <c r="AA17" i="4"/>
  <c r="V17" i="4"/>
  <c r="AA16" i="4"/>
  <c r="V16" i="4"/>
  <c r="AA15" i="4"/>
  <c r="V15" i="4"/>
  <c r="AA14" i="4"/>
  <c r="V14" i="4"/>
  <c r="AA13" i="4"/>
  <c r="V13" i="4"/>
  <c r="AA12" i="4"/>
  <c r="V12" i="4"/>
  <c r="AA11" i="4"/>
  <c r="V11" i="4"/>
  <c r="AA10" i="4"/>
  <c r="V10" i="4"/>
  <c r="AA9" i="4"/>
  <c r="V9" i="4"/>
  <c r="AA8" i="4"/>
  <c r="V8" i="4"/>
  <c r="AA7" i="4"/>
  <c r="V7" i="4"/>
  <c r="AA6" i="4"/>
  <c r="V6" i="4"/>
  <c r="Y106" i="3"/>
  <c r="T106" i="3"/>
  <c r="Y105" i="3"/>
  <c r="T105" i="3"/>
  <c r="Y104" i="3"/>
  <c r="T104" i="3"/>
  <c r="Y103" i="3"/>
  <c r="T103" i="3"/>
  <c r="Y102" i="3"/>
  <c r="T102" i="3"/>
  <c r="Y101" i="3"/>
  <c r="T101" i="3"/>
  <c r="Y100" i="3"/>
  <c r="T100" i="3"/>
  <c r="Y99" i="3"/>
  <c r="T99" i="3"/>
  <c r="Y98" i="3"/>
  <c r="T98" i="3"/>
  <c r="Y97" i="3"/>
  <c r="T97" i="3"/>
  <c r="Y96" i="3"/>
  <c r="T96" i="3"/>
  <c r="Y95" i="3"/>
  <c r="T95" i="3"/>
  <c r="Y94" i="3"/>
  <c r="T94" i="3"/>
  <c r="Y93" i="3"/>
  <c r="T93" i="3"/>
  <c r="Y92" i="3"/>
  <c r="T92" i="3"/>
  <c r="Y91" i="3"/>
  <c r="T91" i="3"/>
  <c r="Y90" i="3"/>
  <c r="T90" i="3"/>
  <c r="Y89" i="3"/>
  <c r="T89" i="3"/>
  <c r="Y88" i="3"/>
  <c r="T88" i="3"/>
  <c r="Y87" i="3"/>
  <c r="T87" i="3"/>
  <c r="Y86" i="3"/>
  <c r="T86" i="3"/>
  <c r="Y85" i="3"/>
  <c r="T85" i="3"/>
  <c r="Y84" i="3"/>
  <c r="T84" i="3"/>
  <c r="Y83" i="3"/>
  <c r="T83" i="3"/>
  <c r="Y82" i="3"/>
  <c r="T82" i="3"/>
  <c r="Y81" i="3"/>
  <c r="T81" i="3"/>
  <c r="Y80" i="3"/>
  <c r="T80" i="3"/>
  <c r="Y79" i="3"/>
  <c r="T79" i="3"/>
  <c r="Y78" i="3"/>
  <c r="T78" i="3"/>
  <c r="Y77" i="3"/>
  <c r="T77" i="3"/>
  <c r="Y76" i="3"/>
  <c r="T76" i="3"/>
  <c r="Y75" i="3"/>
  <c r="T75" i="3"/>
  <c r="Y74" i="3"/>
  <c r="T74" i="3"/>
  <c r="Y73" i="3"/>
  <c r="T73" i="3"/>
  <c r="Y72" i="3"/>
  <c r="T72" i="3"/>
  <c r="Y71" i="3"/>
  <c r="T71" i="3"/>
  <c r="Y70" i="3"/>
  <c r="T70" i="3"/>
  <c r="Y69" i="3"/>
  <c r="T69" i="3"/>
  <c r="Y68" i="3"/>
  <c r="T68" i="3"/>
  <c r="Y67" i="3"/>
  <c r="T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Y30" i="3"/>
  <c r="T30" i="3"/>
  <c r="Y29" i="3"/>
  <c r="T29" i="3"/>
  <c r="Y28" i="3"/>
  <c r="T28" i="3"/>
  <c r="Y27" i="3"/>
  <c r="T27" i="3"/>
  <c r="Y26" i="3"/>
  <c r="T26" i="3"/>
  <c r="Y25" i="3"/>
  <c r="T25" i="3"/>
  <c r="Y24" i="3"/>
  <c r="T24" i="3"/>
  <c r="Y23" i="3"/>
  <c r="T23" i="3"/>
  <c r="Y22" i="3"/>
  <c r="T22" i="3"/>
  <c r="Y21" i="3"/>
  <c r="T21" i="3"/>
  <c r="Y20" i="3"/>
  <c r="T20" i="3"/>
  <c r="Y19" i="3"/>
  <c r="T19" i="3"/>
  <c r="Y18" i="3"/>
  <c r="T18" i="3"/>
  <c r="Y17" i="3"/>
  <c r="T17" i="3"/>
  <c r="Y16" i="3"/>
  <c r="T16" i="3"/>
  <c r="Y15" i="3"/>
  <c r="T15" i="3"/>
  <c r="Y14" i="3"/>
  <c r="T14" i="3"/>
  <c r="Y13" i="3"/>
  <c r="T13" i="3"/>
  <c r="Y12" i="3"/>
  <c r="T12" i="3"/>
  <c r="Y11" i="3"/>
  <c r="T11" i="3"/>
  <c r="Y10" i="3"/>
  <c r="T10" i="3"/>
  <c r="Y9" i="3"/>
  <c r="T9" i="3"/>
  <c r="Y8" i="3"/>
  <c r="T8" i="3"/>
  <c r="Y7" i="3"/>
  <c r="T7" i="3"/>
  <c r="Y6" i="3"/>
  <c r="T6" i="3"/>
  <c r="Y108" i="2"/>
  <c r="U108" i="2"/>
  <c r="T108" i="2"/>
  <c r="Y107" i="2"/>
  <c r="T107" i="2"/>
  <c r="Y106" i="2"/>
  <c r="U106" i="2"/>
  <c r="T106" i="2"/>
  <c r="Y105" i="2"/>
  <c r="T105" i="2"/>
  <c r="Y104" i="2"/>
  <c r="T104" i="2"/>
  <c r="Y103" i="2"/>
  <c r="U103" i="2"/>
  <c r="T103" i="2"/>
  <c r="Y102" i="2"/>
  <c r="U102" i="2"/>
  <c r="T102" i="2"/>
  <c r="Y101" i="2"/>
  <c r="U101" i="2"/>
  <c r="T101" i="2"/>
  <c r="Y100" i="2"/>
  <c r="U100" i="2"/>
  <c r="T100" i="2"/>
  <c r="Y99" i="2"/>
  <c r="T99" i="2"/>
  <c r="Y98" i="2"/>
  <c r="T98" i="2"/>
  <c r="Y97" i="2"/>
  <c r="T97" i="2"/>
  <c r="Y96" i="2"/>
  <c r="U96" i="2"/>
  <c r="T96" i="2"/>
  <c r="Y95" i="2"/>
  <c r="T95" i="2"/>
  <c r="Y94" i="2"/>
  <c r="U94" i="2"/>
  <c r="T94" i="2"/>
  <c r="Y93" i="2"/>
  <c r="T93" i="2"/>
  <c r="Y92" i="2"/>
  <c r="T92" i="2"/>
  <c r="Y91" i="2"/>
  <c r="U91" i="2"/>
  <c r="T91" i="2"/>
  <c r="Y90" i="2"/>
  <c r="T90" i="2"/>
  <c r="Y89" i="2"/>
  <c r="U89" i="2"/>
  <c r="T89" i="2"/>
  <c r="Y88" i="2"/>
  <c r="U88" i="2"/>
  <c r="T88" i="2"/>
  <c r="Y87" i="2"/>
  <c r="T87" i="2"/>
  <c r="Y86" i="2"/>
  <c r="T86" i="2"/>
  <c r="Y85" i="2"/>
  <c r="T85" i="2"/>
  <c r="Y84" i="2"/>
  <c r="U84" i="2"/>
  <c r="T84" i="2"/>
  <c r="Y83" i="2"/>
  <c r="T83" i="2"/>
  <c r="Y82" i="2"/>
  <c r="T82" i="2"/>
  <c r="Y81" i="2"/>
  <c r="U81" i="2"/>
  <c r="T81" i="2"/>
  <c r="Y80" i="2"/>
  <c r="U80" i="2"/>
  <c r="T80" i="2"/>
  <c r="Y79" i="2"/>
  <c r="U79" i="2"/>
  <c r="T79" i="2"/>
  <c r="Y78" i="2"/>
  <c r="T78" i="2"/>
  <c r="Y77" i="2"/>
  <c r="T77" i="2"/>
  <c r="Y76" i="2"/>
  <c r="U76" i="2"/>
  <c r="T76" i="2"/>
  <c r="Y75" i="2"/>
  <c r="U75" i="2"/>
  <c r="T75" i="2"/>
  <c r="Y74" i="2"/>
  <c r="U74" i="2"/>
  <c r="T74" i="2"/>
  <c r="Y73" i="2"/>
  <c r="U73" i="2"/>
  <c r="T73" i="2"/>
  <c r="Y72" i="2"/>
  <c r="U72" i="2"/>
  <c r="T72" i="2"/>
  <c r="Y71" i="2"/>
  <c r="U71" i="2"/>
  <c r="T71" i="2"/>
  <c r="Y70" i="2"/>
  <c r="T70" i="2"/>
  <c r="Y69" i="2"/>
  <c r="T69" i="2"/>
  <c r="Y68" i="2"/>
  <c r="T68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Y37" i="2"/>
  <c r="U37" i="2"/>
  <c r="T37" i="2"/>
  <c r="Y36" i="2"/>
  <c r="T36" i="2"/>
  <c r="Y35" i="2"/>
  <c r="U35" i="2"/>
  <c r="T35" i="2"/>
  <c r="Y34" i="2"/>
  <c r="T34" i="2"/>
  <c r="Y33" i="2"/>
  <c r="U33" i="2"/>
  <c r="T33" i="2"/>
  <c r="Y32" i="2"/>
  <c r="U32" i="2"/>
  <c r="T32" i="2"/>
  <c r="Y31" i="2"/>
  <c r="T31" i="2"/>
  <c r="Y30" i="2"/>
  <c r="U30" i="2"/>
  <c r="T30" i="2"/>
  <c r="Y29" i="2"/>
  <c r="T29" i="2"/>
  <c r="Y28" i="2"/>
  <c r="T28" i="2"/>
  <c r="Y27" i="2"/>
  <c r="U27" i="2"/>
  <c r="T27" i="2"/>
  <c r="Y26" i="2"/>
  <c r="U26" i="2"/>
  <c r="T26" i="2"/>
  <c r="Y25" i="2"/>
  <c r="T25" i="2"/>
  <c r="Y24" i="2"/>
  <c r="U24" i="2"/>
  <c r="T24" i="2"/>
  <c r="Y23" i="2"/>
  <c r="U23" i="2"/>
  <c r="T23" i="2"/>
  <c r="Y22" i="2"/>
  <c r="T22" i="2"/>
  <c r="Y21" i="2"/>
  <c r="U21" i="2"/>
  <c r="T21" i="2"/>
  <c r="Y20" i="2"/>
  <c r="U20" i="2"/>
  <c r="T20" i="2"/>
  <c r="Y19" i="2"/>
  <c r="U19" i="2"/>
  <c r="T19" i="2"/>
  <c r="Y18" i="2"/>
  <c r="U18" i="2"/>
  <c r="T18" i="2"/>
  <c r="Y17" i="2"/>
  <c r="U17" i="2"/>
  <c r="T17" i="2"/>
  <c r="Y16" i="2"/>
  <c r="T16" i="2"/>
  <c r="Y15" i="2"/>
  <c r="T15" i="2"/>
  <c r="Y14" i="2"/>
  <c r="U14" i="2"/>
  <c r="T14" i="2"/>
  <c r="Y13" i="2"/>
  <c r="U13" i="2"/>
  <c r="T13" i="2"/>
  <c r="Y12" i="2"/>
  <c r="U12" i="2"/>
  <c r="T12" i="2"/>
  <c r="Y11" i="2"/>
  <c r="T11" i="2"/>
  <c r="Y10" i="2"/>
  <c r="U10" i="2"/>
  <c r="T10" i="2"/>
  <c r="Y9" i="2"/>
  <c r="T9" i="2"/>
  <c r="Y8" i="2"/>
  <c r="U8" i="2"/>
  <c r="T8" i="2"/>
  <c r="Y7" i="2"/>
  <c r="U7" i="2"/>
  <c r="T7" i="2"/>
  <c r="Y6" i="2"/>
  <c r="T6" i="2"/>
  <c r="Y104" i="1"/>
  <c r="U104" i="1"/>
  <c r="T104" i="1"/>
  <c r="Y103" i="1"/>
  <c r="T103" i="1"/>
  <c r="Y102" i="1"/>
  <c r="T102" i="1"/>
  <c r="Y101" i="1"/>
  <c r="T101" i="1"/>
  <c r="Y100" i="1"/>
  <c r="T100" i="1"/>
  <c r="Y99" i="1"/>
  <c r="T99" i="1"/>
  <c r="Y98" i="1"/>
  <c r="U98" i="1"/>
  <c r="T98" i="1"/>
  <c r="Y97" i="1"/>
  <c r="T97" i="1"/>
  <c r="Y96" i="1"/>
  <c r="U96" i="1"/>
  <c r="T96" i="1"/>
  <c r="Y95" i="1"/>
  <c r="U95" i="1"/>
  <c r="T95" i="1"/>
  <c r="Y94" i="1"/>
  <c r="U94" i="1"/>
  <c r="T94" i="1"/>
  <c r="Y93" i="1"/>
  <c r="T93" i="1"/>
  <c r="Y92" i="1"/>
  <c r="T92" i="1"/>
  <c r="Y91" i="1"/>
  <c r="T91" i="1"/>
  <c r="Y90" i="1"/>
  <c r="U90" i="1"/>
  <c r="T90" i="1"/>
  <c r="Y89" i="1"/>
  <c r="T89" i="1"/>
  <c r="Y88" i="1"/>
  <c r="T88" i="1"/>
  <c r="Y87" i="1"/>
  <c r="U87" i="1"/>
  <c r="T87" i="1"/>
  <c r="Y86" i="1"/>
  <c r="T86" i="1"/>
  <c r="Y85" i="1"/>
  <c r="T85" i="1"/>
  <c r="Y84" i="1"/>
  <c r="T84" i="1"/>
  <c r="Y83" i="1"/>
  <c r="T83" i="1"/>
  <c r="Y82" i="1"/>
  <c r="T82" i="1"/>
  <c r="Y81" i="1"/>
  <c r="T81" i="1"/>
  <c r="Y80" i="1"/>
  <c r="T80" i="1"/>
  <c r="Y79" i="1"/>
  <c r="U79" i="1"/>
  <c r="T79" i="1"/>
  <c r="Y78" i="1"/>
  <c r="T78" i="1"/>
  <c r="Y77" i="1"/>
  <c r="T77" i="1"/>
  <c r="Y76" i="1"/>
  <c r="U76" i="1"/>
  <c r="T76" i="1"/>
  <c r="Y75" i="1"/>
  <c r="U75" i="1"/>
  <c r="T75" i="1"/>
  <c r="Y74" i="1"/>
  <c r="T74" i="1"/>
  <c r="Y73" i="1"/>
  <c r="U73" i="1"/>
  <c r="T73" i="1"/>
  <c r="Y72" i="1"/>
  <c r="U72" i="1"/>
  <c r="T72" i="1"/>
  <c r="Y71" i="1"/>
  <c r="U71" i="1"/>
  <c r="T71" i="1"/>
  <c r="Y70" i="1"/>
  <c r="T70" i="1"/>
  <c r="Y69" i="1"/>
  <c r="U69" i="1"/>
  <c r="T69" i="1"/>
  <c r="Y68" i="1"/>
  <c r="T68" i="1"/>
  <c r="Y67" i="1"/>
  <c r="T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Y34" i="1"/>
  <c r="U34" i="1"/>
  <c r="T34" i="1"/>
  <c r="Y33" i="1"/>
  <c r="T33" i="1"/>
  <c r="Y32" i="1"/>
  <c r="U32" i="1"/>
  <c r="T32" i="1"/>
  <c r="Y31" i="1"/>
  <c r="T31" i="1"/>
  <c r="Y30" i="1"/>
  <c r="U30" i="1"/>
  <c r="T30" i="1"/>
  <c r="Y29" i="1"/>
  <c r="T29" i="1"/>
  <c r="Y28" i="1"/>
  <c r="U28" i="1"/>
  <c r="T28" i="1"/>
  <c r="Y27" i="1"/>
  <c r="T27" i="1"/>
  <c r="Y26" i="1"/>
  <c r="T26" i="1"/>
  <c r="Y25" i="1"/>
  <c r="T25" i="1"/>
  <c r="Y24" i="1"/>
  <c r="U24" i="1"/>
  <c r="T24" i="1"/>
  <c r="Y23" i="1"/>
  <c r="U23" i="1"/>
  <c r="T23" i="1"/>
  <c r="Y22" i="1"/>
  <c r="T22" i="1"/>
  <c r="Y21" i="1"/>
  <c r="T21" i="1"/>
  <c r="Y20" i="1"/>
  <c r="U20" i="1"/>
  <c r="T20" i="1"/>
  <c r="Y19" i="1"/>
  <c r="T19" i="1"/>
  <c r="Y18" i="1"/>
  <c r="T18" i="1"/>
  <c r="Y17" i="1"/>
  <c r="U17" i="1"/>
  <c r="T17" i="1"/>
  <c r="Y16" i="1"/>
  <c r="U16" i="1"/>
  <c r="T16" i="1"/>
  <c r="Y15" i="1"/>
  <c r="U15" i="1"/>
  <c r="T15" i="1"/>
  <c r="Y14" i="1"/>
  <c r="U14" i="1"/>
  <c r="T14" i="1"/>
  <c r="Y13" i="1"/>
  <c r="U13" i="1"/>
  <c r="T13" i="1"/>
  <c r="Y12" i="1"/>
  <c r="T12" i="1"/>
  <c r="Y11" i="1"/>
  <c r="T11" i="1"/>
  <c r="Y10" i="1"/>
  <c r="T10" i="1"/>
  <c r="Y9" i="1"/>
  <c r="U9" i="1"/>
  <c r="T9" i="1"/>
  <c r="Y8" i="1"/>
  <c r="T8" i="1"/>
  <c r="Y7" i="1"/>
  <c r="T7" i="1"/>
  <c r="Y6" i="1"/>
  <c r="T6" i="1"/>
</calcChain>
</file>

<file path=xl/sharedStrings.xml><?xml version="1.0" encoding="utf-8"?>
<sst xmlns="http://schemas.openxmlformats.org/spreadsheetml/2006/main" count="2481" uniqueCount="651">
  <si>
    <t>Ararat</t>
  </si>
  <si>
    <t>home/away</t>
  </si>
  <si>
    <t>a</t>
  </si>
  <si>
    <t>opposition</t>
  </si>
  <si>
    <t>GOALS</t>
  </si>
  <si>
    <t>mm</t>
  </si>
  <si>
    <t>season</t>
  </si>
  <si>
    <t>career</t>
  </si>
  <si>
    <t>fourths</t>
  </si>
  <si>
    <t>thirds</t>
  </si>
  <si>
    <t>reserves</t>
  </si>
  <si>
    <t>club</t>
  </si>
  <si>
    <t>FRATIN</t>
  </si>
  <si>
    <t>Mick</t>
  </si>
  <si>
    <t>WILLIAMSON</t>
  </si>
  <si>
    <t>REID</t>
  </si>
  <si>
    <t>Toby</t>
  </si>
  <si>
    <t>DADSWELL</t>
  </si>
  <si>
    <t>Scott</t>
  </si>
  <si>
    <t>BATCHELOR</t>
  </si>
  <si>
    <t>Alan</t>
  </si>
  <si>
    <t>BATES</t>
  </si>
  <si>
    <t>Ryan</t>
  </si>
  <si>
    <t>MIOCIC</t>
  </si>
  <si>
    <t>CARR</t>
  </si>
  <si>
    <t>Tyson</t>
  </si>
  <si>
    <t>SHEEHAN</t>
  </si>
  <si>
    <t>Hugh</t>
  </si>
  <si>
    <t>TODD</t>
  </si>
  <si>
    <t>Daniel</t>
  </si>
  <si>
    <t>WFL</t>
  </si>
  <si>
    <t>Alexandra Oval</t>
  </si>
  <si>
    <t>AFC B&amp;F</t>
  </si>
  <si>
    <t>WFL B&amp;F</t>
  </si>
  <si>
    <t>Coach</t>
  </si>
  <si>
    <t>WFL Goalkicker</t>
  </si>
  <si>
    <t>Uniform</t>
  </si>
  <si>
    <t>White jumper</t>
  </si>
  <si>
    <t>red yoke</t>
  </si>
  <si>
    <t>red back</t>
  </si>
  <si>
    <t>red or white shorts</t>
  </si>
  <si>
    <t>red &amp; white socks</t>
  </si>
  <si>
    <t>PLAYERS</t>
  </si>
  <si>
    <t>FITZPATRICK</t>
  </si>
  <si>
    <t>Joel</t>
  </si>
  <si>
    <t>HARRICKS</t>
  </si>
  <si>
    <t>Bradley</t>
  </si>
  <si>
    <t>MILOSEVIC</t>
  </si>
  <si>
    <t>Jono</t>
  </si>
  <si>
    <t xml:space="preserve">Jake </t>
  </si>
  <si>
    <t>STAPLETON</t>
  </si>
  <si>
    <t>Nathan</t>
  </si>
  <si>
    <t>TATE</t>
  </si>
  <si>
    <t>Brent</t>
  </si>
  <si>
    <t>Peter</t>
  </si>
  <si>
    <t>VEARING</t>
  </si>
  <si>
    <t xml:space="preserve">Dan </t>
  </si>
  <si>
    <t>pre 2011</t>
  </si>
  <si>
    <t>Brendan Scott</t>
  </si>
  <si>
    <t>BUTLER</t>
  </si>
  <si>
    <t>CASHIN</t>
  </si>
  <si>
    <t>Tom</t>
  </si>
  <si>
    <t>GANLEY</t>
  </si>
  <si>
    <t xml:space="preserve">Jack </t>
  </si>
  <si>
    <t>LEE</t>
  </si>
  <si>
    <t>Aiden</t>
  </si>
  <si>
    <t>ROWE</t>
  </si>
  <si>
    <t>Thomas</t>
  </si>
  <si>
    <t>5.6.36</t>
  </si>
  <si>
    <t>9.13.67</t>
  </si>
  <si>
    <t>d</t>
  </si>
  <si>
    <t>8.15.69</t>
  </si>
  <si>
    <t>h</t>
  </si>
  <si>
    <t>9.9.63</t>
  </si>
  <si>
    <t>Jack</t>
  </si>
  <si>
    <t>MALLOY</t>
  </si>
  <si>
    <t>Lachie</t>
  </si>
  <si>
    <t>McKINNIS</t>
  </si>
  <si>
    <t>Aaron</t>
  </si>
  <si>
    <t>WILLIAMS</t>
  </si>
  <si>
    <t xml:space="preserve">WILLIAMS </t>
  </si>
  <si>
    <t>hs</t>
  </si>
  <si>
    <t>8.8.56</t>
  </si>
  <si>
    <t>LOVELL</t>
  </si>
  <si>
    <t>Brendon</t>
  </si>
  <si>
    <t>THOMPSON</t>
  </si>
  <si>
    <t>YOUNG</t>
  </si>
  <si>
    <t>Shane</t>
  </si>
  <si>
    <t>16.12.108</t>
  </si>
  <si>
    <t>hu</t>
  </si>
  <si>
    <t>11.14.80</t>
  </si>
  <si>
    <t>13.10.88</t>
  </si>
  <si>
    <t>ROBINSON</t>
  </si>
  <si>
    <t>Yarra Valley 15.12.102 d Wimmera 15.6.96 at Woori Yallock</t>
  </si>
  <si>
    <t>Ararat players: Alan Batchelor, Jake Williamson</t>
  </si>
  <si>
    <t>n</t>
  </si>
  <si>
    <t>11.9.75</t>
  </si>
  <si>
    <t>15.11.101</t>
  </si>
  <si>
    <t>FISCALINI</t>
  </si>
  <si>
    <t>Trent</t>
  </si>
  <si>
    <t>Jake</t>
  </si>
  <si>
    <t>Luke</t>
  </si>
  <si>
    <t>11.15.81</t>
  </si>
  <si>
    <t>s</t>
  </si>
  <si>
    <t>DAGLEISH</t>
  </si>
  <si>
    <t>Lauchlan</t>
  </si>
  <si>
    <t>6.8.44</t>
  </si>
  <si>
    <t>we</t>
  </si>
  <si>
    <t>11.2.68</t>
  </si>
  <si>
    <t>PEOPLES</t>
  </si>
  <si>
    <t>Bern</t>
  </si>
  <si>
    <t>27.13.175</t>
  </si>
  <si>
    <t>MILLER</t>
  </si>
  <si>
    <t>Brady</t>
  </si>
  <si>
    <t>4.7.31</t>
  </si>
  <si>
    <t>22.14.146</t>
  </si>
  <si>
    <t>TURNER</t>
  </si>
  <si>
    <t>11.17.83</t>
  </si>
  <si>
    <t>Bernard</t>
  </si>
  <si>
    <t>12.8.80</t>
  </si>
  <si>
    <t>14.15.99</t>
  </si>
  <si>
    <t>13.17.95</t>
  </si>
  <si>
    <t>10.10.70</t>
  </si>
  <si>
    <t>20.16.136</t>
  </si>
  <si>
    <t>10.11.71</t>
  </si>
  <si>
    <t>DALGLEISH</t>
  </si>
  <si>
    <t>13.11.89</t>
  </si>
  <si>
    <t>11.13.79</t>
  </si>
  <si>
    <t>GILES</t>
  </si>
  <si>
    <t>Jackson</t>
  </si>
  <si>
    <t>11.6.72</t>
  </si>
  <si>
    <t>16.7.103</t>
  </si>
  <si>
    <t>MADDISON</t>
  </si>
  <si>
    <t>Nick</t>
  </si>
  <si>
    <t>FOSTER</t>
  </si>
  <si>
    <t>John</t>
  </si>
  <si>
    <t>20.9.129</t>
  </si>
  <si>
    <t>28.18.186</t>
  </si>
  <si>
    <t>7.7.49</t>
  </si>
  <si>
    <t>SHALDERS</t>
  </si>
  <si>
    <t>Sam</t>
  </si>
  <si>
    <t xml:space="preserve">7th </t>
  </si>
  <si>
    <t>6 wins  10 losses</t>
  </si>
  <si>
    <t>Captains</t>
  </si>
  <si>
    <t>Alan Batchelor/Jake Williamson</t>
  </si>
  <si>
    <t xml:space="preserve">Aaron McKinnis 10th </t>
  </si>
  <si>
    <t>Scott Turner played 144 games with Richmond 1991-1999</t>
  </si>
  <si>
    <t>Steve Schultz (WE)</t>
  </si>
  <si>
    <t>Alan Batchelor</t>
  </si>
  <si>
    <t>Aaron Willams</t>
  </si>
  <si>
    <t>Lauchlan Dalgleish</t>
  </si>
  <si>
    <t>Aaron McKinnis</t>
  </si>
  <si>
    <t>Joel Fitzpatrick</t>
  </si>
  <si>
    <t>Luke Todd</t>
  </si>
  <si>
    <t>Jake Miocic</t>
  </si>
  <si>
    <t>Peter Thompson</t>
  </si>
  <si>
    <t>Lachlan Malloy</t>
  </si>
  <si>
    <t>Hugh Sheehan</t>
  </si>
  <si>
    <t>Dylan Parish (Hor) 102 &gt; 117</t>
  </si>
  <si>
    <t>Ryan Bates</t>
  </si>
  <si>
    <t>Jake Williamson</t>
  </si>
  <si>
    <t>Aaron Williams</t>
  </si>
  <si>
    <t>Jack Ganley</t>
  </si>
  <si>
    <t>Mick Fratin</t>
  </si>
  <si>
    <t>Bradley Harricks</t>
  </si>
  <si>
    <t>Trent Fiscalini</t>
  </si>
  <si>
    <t>Shane Young</t>
  </si>
  <si>
    <t>Nathan Stapleton</t>
  </si>
  <si>
    <t>Tyson Carr</t>
  </si>
  <si>
    <t>Tom Cashin</t>
  </si>
  <si>
    <t>Tom Rowe</t>
  </si>
  <si>
    <t>Peter Butler</t>
  </si>
  <si>
    <t>Dan Vearing</t>
  </si>
  <si>
    <t>Jake Robinson</t>
  </si>
  <si>
    <t>Toby Reid</t>
  </si>
  <si>
    <t>Jackson Giles</t>
  </si>
  <si>
    <t>Scott Turner</t>
  </si>
  <si>
    <t>pre 2012</t>
  </si>
  <si>
    <t>WOOD</t>
  </si>
  <si>
    <t>Michael</t>
  </si>
  <si>
    <t>HARMAN</t>
  </si>
  <si>
    <t>Jacob</t>
  </si>
  <si>
    <t>SEARLE</t>
  </si>
  <si>
    <t>DOWIE</t>
  </si>
  <si>
    <t>Brett</t>
  </si>
  <si>
    <t>BLIGH</t>
  </si>
  <si>
    <t>Dale</t>
  </si>
  <si>
    <t>9.9.60</t>
  </si>
  <si>
    <t>14.14.98</t>
  </si>
  <si>
    <t>5.7.37</t>
  </si>
  <si>
    <t>19.13.127</t>
  </si>
  <si>
    <t>CAIRNS</t>
  </si>
  <si>
    <t>24.11.155</t>
  </si>
  <si>
    <t>7.6.48</t>
  </si>
  <si>
    <t>Dan</t>
  </si>
  <si>
    <t>20.13.133</t>
  </si>
  <si>
    <t>12.9.81</t>
  </si>
  <si>
    <t>LOUDER</t>
  </si>
  <si>
    <t>Zach</t>
  </si>
  <si>
    <t>LAIDLAW</t>
  </si>
  <si>
    <t>James</t>
  </si>
  <si>
    <t>SCHWAB</t>
  </si>
  <si>
    <t>15.9.99</t>
  </si>
  <si>
    <t>15.6.90</t>
  </si>
  <si>
    <t>Ararat players: Jake Williamson, Jake Robinson</t>
  </si>
  <si>
    <t>Mallee 16.11.107 d Wimmera 9.13.67 at Hopetoun</t>
  </si>
  <si>
    <t>Captain</t>
  </si>
  <si>
    <t>6.10.46</t>
  </si>
  <si>
    <t>11.11.77</t>
  </si>
  <si>
    <t>Harry</t>
  </si>
  <si>
    <t>PHILLIPS</t>
  </si>
  <si>
    <t>Stephen</t>
  </si>
  <si>
    <t>7.15.57</t>
  </si>
  <si>
    <t>23.7.145</t>
  </si>
  <si>
    <t>CRONIN</t>
  </si>
  <si>
    <t>Mitch</t>
  </si>
  <si>
    <t>8.10.58</t>
  </si>
  <si>
    <t>11.12.78</t>
  </si>
  <si>
    <t>Xavier</t>
  </si>
  <si>
    <t>hd</t>
  </si>
  <si>
    <t>2.4.16</t>
  </si>
  <si>
    <t>32.16.208</t>
  </si>
  <si>
    <t>16.15.111</t>
  </si>
  <si>
    <t>7.9.51</t>
  </si>
  <si>
    <t>ROBERTSON</t>
  </si>
  <si>
    <t>13.8.86</t>
  </si>
  <si>
    <t>20.5.125</t>
  </si>
  <si>
    <t>4.4.28</t>
  </si>
  <si>
    <t>20.6.126</t>
  </si>
  <si>
    <t>HOSKING</t>
  </si>
  <si>
    <t>GANNON</t>
  </si>
  <si>
    <t>BELL</t>
  </si>
  <si>
    <t>Corey</t>
  </si>
  <si>
    <t>BILLETT</t>
  </si>
  <si>
    <t>25.18.168</t>
  </si>
  <si>
    <t>3.5.23</t>
  </si>
  <si>
    <t>12.18.90</t>
  </si>
  <si>
    <t>TOOMEY</t>
  </si>
  <si>
    <t>Cory</t>
  </si>
  <si>
    <t>5 wins 11 losses</t>
  </si>
  <si>
    <t>Phillip Butsch HS</t>
  </si>
  <si>
    <t>23, 19, 15, 13</t>
  </si>
  <si>
    <t>Jack Williamson</t>
  </si>
  <si>
    <t>11, 9, 8, 7, 6</t>
  </si>
  <si>
    <t>Aaron Searle</t>
  </si>
  <si>
    <t>Jacob Harman</t>
  </si>
  <si>
    <t>Dale Bligh</t>
  </si>
  <si>
    <t>Brett Dowie</t>
  </si>
  <si>
    <t>Nick Madison</t>
  </si>
  <si>
    <t>Mick Woods</t>
  </si>
  <si>
    <t>Brad Harricks</t>
  </si>
  <si>
    <t>Aiden Lee</t>
  </si>
  <si>
    <t>Stephen Phillips</t>
  </si>
  <si>
    <t>Brendon Lovell, Jake Harman, Brady Miler, Xavier Vearing</t>
  </si>
  <si>
    <t>Zach Louder, Mitch Cronin</t>
  </si>
  <si>
    <t>Bernie Peoples, Jake Robnson, Dan Vearing, Harry Ganley</t>
  </si>
  <si>
    <t>pre 2016</t>
  </si>
  <si>
    <t>pre 2013</t>
  </si>
  <si>
    <t>pre 2014</t>
  </si>
  <si>
    <t>pre 2015</t>
  </si>
  <si>
    <t>pre 2017</t>
  </si>
  <si>
    <t>Mick Fratin/Terry Keilar</t>
  </si>
  <si>
    <t>red vee</t>
  </si>
  <si>
    <t>MENDES</t>
  </si>
  <si>
    <t>HAMILTON</t>
  </si>
  <si>
    <t>MILLS</t>
  </si>
  <si>
    <t>SLOCOMBE</t>
  </si>
  <si>
    <t>Grady</t>
  </si>
  <si>
    <t>TAYLOR</t>
  </si>
  <si>
    <t>Riley</t>
  </si>
  <si>
    <t>FREE</t>
  </si>
  <si>
    <t>Paddy</t>
  </si>
  <si>
    <t>FERGUSON</t>
  </si>
  <si>
    <t>Brayden</t>
  </si>
  <si>
    <t>LAURIE</t>
  </si>
  <si>
    <t>Gordon</t>
  </si>
  <si>
    <t>ANTONIO</t>
  </si>
  <si>
    <t>GEMMOLA</t>
  </si>
  <si>
    <t>HEARD</t>
  </si>
  <si>
    <t>Cooper</t>
  </si>
  <si>
    <t>BOATMAN</t>
  </si>
  <si>
    <t>Ben</t>
  </si>
  <si>
    <t>SUMMERS</t>
  </si>
  <si>
    <t>MOAR</t>
  </si>
  <si>
    <t>Aidan</t>
  </si>
  <si>
    <t>NORTH</t>
  </si>
  <si>
    <t>Logan</t>
  </si>
  <si>
    <t>Ryley</t>
  </si>
  <si>
    <t>STOKES</t>
  </si>
  <si>
    <t>Fred</t>
  </si>
  <si>
    <t>JERRAM</t>
  </si>
  <si>
    <t>Chris</t>
  </si>
  <si>
    <t xml:space="preserve">Xavier </t>
  </si>
  <si>
    <t>WRIGHT</t>
  </si>
  <si>
    <t>Jayden</t>
  </si>
  <si>
    <t>ARNOTT</t>
  </si>
  <si>
    <t>Liam</t>
  </si>
  <si>
    <t>HASLETT</t>
  </si>
  <si>
    <t>Adam</t>
  </si>
  <si>
    <t>BATCHEOR</t>
  </si>
  <si>
    <t>Matthew</t>
  </si>
  <si>
    <t>CAVANAGH</t>
  </si>
  <si>
    <t>Bernie</t>
  </si>
  <si>
    <t>BRAIN</t>
  </si>
  <si>
    <t>NOY</t>
  </si>
  <si>
    <t>STEWART</t>
  </si>
  <si>
    <t>Ignatius</t>
  </si>
  <si>
    <t>WHITEHEAD</t>
  </si>
  <si>
    <t>Jamie</t>
  </si>
  <si>
    <t>Zander</t>
  </si>
  <si>
    <t>MAY</t>
  </si>
  <si>
    <t>Gerard</t>
  </si>
  <si>
    <t>VERNON</t>
  </si>
  <si>
    <t>Frank</t>
  </si>
  <si>
    <t>Will</t>
  </si>
  <si>
    <t>COCKING</t>
  </si>
  <si>
    <t>Lucas</t>
  </si>
  <si>
    <t>Brody</t>
  </si>
  <si>
    <t>hf</t>
  </si>
  <si>
    <t>sf</t>
  </si>
  <si>
    <t>ef</t>
  </si>
  <si>
    <t>Tyler</t>
  </si>
  <si>
    <t>COSSON</t>
  </si>
  <si>
    <t>Beau</t>
  </si>
  <si>
    <t>Braydon</t>
  </si>
  <si>
    <t>PORTER</t>
  </si>
  <si>
    <t>BRADY</t>
  </si>
  <si>
    <t>David</t>
  </si>
  <si>
    <t>SUMMONS</t>
  </si>
  <si>
    <t>DRISCOLL</t>
  </si>
  <si>
    <t>Josh</t>
  </si>
  <si>
    <t>Fraser</t>
  </si>
  <si>
    <t>PEARSE</t>
  </si>
  <si>
    <t>Taine</t>
  </si>
  <si>
    <t>Pat</t>
  </si>
  <si>
    <t>RATHGEBER</t>
  </si>
  <si>
    <t>Angus</t>
  </si>
  <si>
    <t>DiDOMENICO</t>
  </si>
  <si>
    <t>Dom</t>
  </si>
  <si>
    <t>WILSON</t>
  </si>
  <si>
    <t>Aussie</t>
  </si>
  <si>
    <t>STRAFEHL</t>
  </si>
  <si>
    <t>Andrew</t>
  </si>
  <si>
    <t>Justin</t>
  </si>
  <si>
    <t>Tim</t>
  </si>
  <si>
    <t>Jon</t>
  </si>
  <si>
    <t>Alex</t>
  </si>
  <si>
    <t>Jesse Murphy (WE) 60</t>
  </si>
  <si>
    <t>Tom Mills 8th</t>
  </si>
  <si>
    <t>6th</t>
  </si>
  <si>
    <t>Jacob Cooke-Harrison (HS) 73</t>
  </si>
  <si>
    <t>Lachie Hamilton 3rd</t>
  </si>
  <si>
    <t>Ash Clugston (Dim) 53</t>
  </si>
  <si>
    <t>Beau Cosson 4th</t>
  </si>
  <si>
    <t>Gavin Kelm (HS) 83</t>
  </si>
  <si>
    <t>Beau Cosson 6th</t>
  </si>
  <si>
    <t>Gavin Kelm (HS) 80</t>
  </si>
  <si>
    <t xml:space="preserve">James Laidlaw 8th </t>
  </si>
  <si>
    <t>PICKLES</t>
  </si>
  <si>
    <t>FITZGERALD</t>
  </si>
  <si>
    <t>pre 2018</t>
  </si>
  <si>
    <t>21.16.142</t>
  </si>
  <si>
    <t>9.5.59</t>
  </si>
  <si>
    <t>Leigh</t>
  </si>
  <si>
    <t>MONTAGNA</t>
  </si>
  <si>
    <t>SMITH</t>
  </si>
  <si>
    <t>Jarryd</t>
  </si>
  <si>
    <t>Shane Fisher</t>
  </si>
  <si>
    <t>Alan  Batchelor</t>
  </si>
  <si>
    <t>Nick Maddison</t>
  </si>
  <si>
    <t>Harry Ganley</t>
  </si>
  <si>
    <t>Will Bell</t>
  </si>
  <si>
    <t>Liam Cavanagh</t>
  </si>
  <si>
    <t>Brady Miller</t>
  </si>
  <si>
    <t>James Laidlaw</t>
  </si>
  <si>
    <t>Nick Brain</t>
  </si>
  <si>
    <t>Brayden Ferguson</t>
  </si>
  <si>
    <t>Jamie Whitehead</t>
  </si>
  <si>
    <t>Zac Louder</t>
  </si>
  <si>
    <t>Zander  Laidlaw</t>
  </si>
  <si>
    <t>James Hosking</t>
  </si>
  <si>
    <t>Xavier Vearing</t>
  </si>
  <si>
    <t>Brendon Lovell</t>
  </si>
  <si>
    <t>Dan Mendes</t>
  </si>
  <si>
    <t>Beau Cossen</t>
  </si>
  <si>
    <t>Matt North</t>
  </si>
  <si>
    <t>Brendan Lovell</t>
  </si>
  <si>
    <t>Tyler Cronin</t>
  </si>
  <si>
    <t>Jacob Bates</t>
  </si>
  <si>
    <t>Laim Cavanagh</t>
  </si>
  <si>
    <t>Justin Summons</t>
  </si>
  <si>
    <t>Riley Taylor</t>
  </si>
  <si>
    <t>Beau Cossons</t>
  </si>
  <si>
    <t>Gordon Laurie</t>
  </si>
  <si>
    <t>David Brady</t>
  </si>
  <si>
    <t>Zander Laidlaw</t>
  </si>
  <si>
    <t>Tom Williamson</t>
  </si>
  <si>
    <t>Sam Shalders</t>
  </si>
  <si>
    <t>Fraser Heard</t>
  </si>
  <si>
    <t>Bernie Peoples</t>
  </si>
  <si>
    <t>16.10.106</t>
  </si>
  <si>
    <t>7.10.52</t>
  </si>
  <si>
    <t>9.12.66</t>
  </si>
  <si>
    <t>2.6.18</t>
  </si>
  <si>
    <t>14.8.88</t>
  </si>
  <si>
    <t>5.8.38</t>
  </si>
  <si>
    <t>7.4.46</t>
  </si>
  <si>
    <t>13.14.92</t>
  </si>
  <si>
    <t>1.4.10</t>
  </si>
  <si>
    <t>2.0.12</t>
  </si>
  <si>
    <t>10.18.78</t>
  </si>
  <si>
    <t>6.5.41</t>
  </si>
  <si>
    <t>14.13.97</t>
  </si>
  <si>
    <t>6.3.39</t>
  </si>
  <si>
    <t>9.10.64</t>
  </si>
  <si>
    <t>14.11.95</t>
  </si>
  <si>
    <t>8.9.57</t>
  </si>
  <si>
    <t>20.17.137</t>
  </si>
  <si>
    <t>14.7.91</t>
  </si>
  <si>
    <t>13.19.97</t>
  </si>
  <si>
    <t>14.10.94</t>
  </si>
  <si>
    <t>7.17.59</t>
  </si>
  <si>
    <t>7.11.53</t>
  </si>
  <si>
    <t>29.17.191</t>
  </si>
  <si>
    <t>7th</t>
  </si>
  <si>
    <t>4 wins  12 losses</t>
  </si>
  <si>
    <t>8 wins  8 losses</t>
  </si>
  <si>
    <t>5th &gt; 4th</t>
  </si>
  <si>
    <t>20.14.134</t>
  </si>
  <si>
    <t>18.13.121</t>
  </si>
  <si>
    <t>13.12.190</t>
  </si>
  <si>
    <t>12.14.86</t>
  </si>
  <si>
    <t>11.8.74</t>
  </si>
  <si>
    <t>10.12.72</t>
  </si>
  <si>
    <t>19.9.123</t>
  </si>
  <si>
    <t>10.6.66</t>
  </si>
  <si>
    <t>13.9.87</t>
  </si>
  <si>
    <t>14.12.96</t>
  </si>
  <si>
    <t>23.16.154</t>
  </si>
  <si>
    <t>10.16.76</t>
  </si>
  <si>
    <t>11.5.71</t>
  </si>
  <si>
    <t>17.8.110</t>
  </si>
  <si>
    <t>15.12.102</t>
  </si>
  <si>
    <t>21.9.135</t>
  </si>
  <si>
    <t>17.9.111</t>
  </si>
  <si>
    <t>16.11.107</t>
  </si>
  <si>
    <t>14.18.102</t>
  </si>
  <si>
    <t>18.14.122</t>
  </si>
  <si>
    <t>4.5.29</t>
  </si>
  <si>
    <t>10.7.67</t>
  </si>
  <si>
    <t>hor</t>
  </si>
  <si>
    <t>15.8.98</t>
  </si>
  <si>
    <t>8.6.54</t>
  </si>
  <si>
    <t>11.16.82</t>
  </si>
  <si>
    <t>9.14.68</t>
  </si>
  <si>
    <t>4th  &gt; 5th</t>
  </si>
  <si>
    <t>15.13.103</t>
  </si>
  <si>
    <t>3.7.35</t>
  </si>
  <si>
    <t>22.6.138</t>
  </si>
  <si>
    <t>15.5.95</t>
  </si>
  <si>
    <t>19.14.128</t>
  </si>
  <si>
    <t>12.6.78</t>
  </si>
  <si>
    <t>5.5.35</t>
  </si>
  <si>
    <t>16.18.114</t>
  </si>
  <si>
    <t>15.10.100</t>
  </si>
  <si>
    <t>6.11.47</t>
  </si>
  <si>
    <t>20.8.128</t>
  </si>
  <si>
    <t>13.7.85</t>
  </si>
  <si>
    <t>14.19.103</t>
  </si>
  <si>
    <t>11.1.67</t>
  </si>
  <si>
    <t>10.9.69</t>
  </si>
  <si>
    <t>12.15.87</t>
  </si>
  <si>
    <t>9.7.61</t>
  </si>
  <si>
    <t>18.8.116</t>
  </si>
  <si>
    <t>5 wins  11 losses</t>
  </si>
  <si>
    <t>4.11.35</t>
  </si>
  <si>
    <t>10.14.74</t>
  </si>
  <si>
    <t>7.2.44</t>
  </si>
  <si>
    <t>11.7.73</t>
  </si>
  <si>
    <t>12.10.82</t>
  </si>
  <si>
    <t>22.10.142</t>
  </si>
  <si>
    <t>7.5.47</t>
  </si>
  <si>
    <t>8.5.53</t>
  </si>
  <si>
    <t>16.9.105</t>
  </si>
  <si>
    <t>12.11.83</t>
  </si>
  <si>
    <t>15.14.104</t>
  </si>
  <si>
    <t>19.19.133</t>
  </si>
  <si>
    <t>9.6.60</t>
  </si>
  <si>
    <t>22.16.148</t>
  </si>
  <si>
    <t>17.15.117</t>
  </si>
  <si>
    <t>15.4.94</t>
  </si>
  <si>
    <t>17.11.113</t>
  </si>
  <si>
    <t>9.8.62</t>
  </si>
  <si>
    <t>22.7.139</t>
  </si>
  <si>
    <t>18.12.120</t>
  </si>
  <si>
    <t>3 wins 12 losses 1 draw</t>
  </si>
  <si>
    <t>8.7.55</t>
  </si>
  <si>
    <t>19.11.125</t>
  </si>
  <si>
    <t>9.4.58</t>
  </si>
  <si>
    <t>10.5.65</t>
  </si>
  <si>
    <t>4.6.30</t>
  </si>
  <si>
    <t>14.3.87</t>
  </si>
  <si>
    <t>18.6.114</t>
  </si>
  <si>
    <t>5.9.39</t>
  </si>
  <si>
    <t>23.13.151</t>
  </si>
  <si>
    <t>13.25.103</t>
  </si>
  <si>
    <t>18.21.129</t>
  </si>
  <si>
    <t>13.16.94</t>
  </si>
  <si>
    <t>17.23.125</t>
  </si>
  <si>
    <t>12.20.92</t>
  </si>
  <si>
    <t>15.25.115</t>
  </si>
  <si>
    <t>21.11.137</t>
  </si>
  <si>
    <t>12.13.85</t>
  </si>
  <si>
    <t>16.16.112</t>
  </si>
  <si>
    <t>11.19.85</t>
  </si>
  <si>
    <t>11.3.69</t>
  </si>
  <si>
    <t>Zach Louder 21st</t>
  </si>
  <si>
    <t>Lachlan Excell D 75 &gt; 86</t>
  </si>
  <si>
    <t>Kieran Delahunty (MM)</t>
  </si>
  <si>
    <t>D Mendes, J Williamson, A Batchelor</t>
  </si>
  <si>
    <t>L Cavanagh</t>
  </si>
  <si>
    <t>B Cosson</t>
  </si>
  <si>
    <t>A Searle, H Ganley</t>
  </si>
  <si>
    <t>J Ganley</t>
  </si>
  <si>
    <t>T Cronin</t>
  </si>
  <si>
    <t>21.15.141</t>
  </si>
  <si>
    <t>1.3.9</t>
  </si>
  <si>
    <t>COSGRIFF</t>
  </si>
  <si>
    <t>smg</t>
  </si>
  <si>
    <t>10.4.64</t>
  </si>
  <si>
    <t>13.15.93</t>
  </si>
  <si>
    <t>Baydn</t>
  </si>
  <si>
    <t>Bellarine FL 12.11.83 def Wimmera FL 6.10.46</t>
  </si>
  <si>
    <t>Ararat players: Riley Taylor, Adam Haslett</t>
  </si>
  <si>
    <t>11.10.76</t>
  </si>
  <si>
    <t>Justin Chilver (D)</t>
  </si>
  <si>
    <t>Billy Lloyd (Hor)</t>
  </si>
  <si>
    <t>Beau Cosson</t>
  </si>
  <si>
    <t>Billy Hayes (Nhill)</t>
  </si>
  <si>
    <t>Sam Clyne (Hor Saints)</t>
  </si>
  <si>
    <t>Daniel Mendes</t>
  </si>
  <si>
    <t>Lachlan Hamilton</t>
  </si>
  <si>
    <t>Tom Mills</t>
  </si>
  <si>
    <t xml:space="preserve">Gordon Laurie </t>
  </si>
  <si>
    <t>nhi</t>
  </si>
  <si>
    <t>Tom Williamson, Nic Maddinson</t>
  </si>
  <si>
    <t>20.11.131</t>
  </si>
  <si>
    <t>Nick Mendes</t>
  </si>
  <si>
    <t>Zach Louder</t>
  </si>
  <si>
    <t>Grady Slocombe</t>
  </si>
  <si>
    <t>Adam Haslett</t>
  </si>
  <si>
    <t>Ben Free</t>
  </si>
  <si>
    <t>Jack Antonio</t>
  </si>
  <si>
    <t>Liam Arnott</t>
  </si>
  <si>
    <t>Logan North</t>
  </si>
  <si>
    <t>Mitch Gemmola</t>
  </si>
  <si>
    <t>Paddy Turner</t>
  </si>
  <si>
    <t>sta</t>
  </si>
  <si>
    <t>7.19.61</t>
  </si>
  <si>
    <t>16.8.104</t>
  </si>
  <si>
    <t>FOWKES</t>
  </si>
  <si>
    <t>dim</t>
  </si>
  <si>
    <t>16.17.113</t>
  </si>
  <si>
    <t>4.8.32</t>
  </si>
  <si>
    <t>BROWN</t>
  </si>
  <si>
    <t>Martin</t>
  </si>
  <si>
    <t>MORGAN</t>
  </si>
  <si>
    <t>David Hosking, Andrew Louder</t>
  </si>
  <si>
    <t>David Hosking</t>
  </si>
  <si>
    <t>4.10.34</t>
  </si>
  <si>
    <t>17.13.115</t>
  </si>
  <si>
    <t>WOODS</t>
  </si>
  <si>
    <t>Dylan</t>
  </si>
  <si>
    <t>LINDSAY</t>
  </si>
  <si>
    <t>Cody</t>
  </si>
  <si>
    <t>8.18.66</t>
  </si>
  <si>
    <t>11 wins  5 losses</t>
  </si>
  <si>
    <t>Lachie Hamilton 4th</t>
  </si>
  <si>
    <t>qf</t>
  </si>
  <si>
    <t>6.6.42</t>
  </si>
  <si>
    <t>12.4.76</t>
  </si>
  <si>
    <t>mur</t>
  </si>
  <si>
    <t>pf</t>
  </si>
  <si>
    <t>10.8.68</t>
  </si>
  <si>
    <t>20.7.127</t>
  </si>
  <si>
    <t>3rd &gt; 3rd</t>
  </si>
  <si>
    <t>Daniel Mendes (Ara)</t>
  </si>
  <si>
    <t>Nicholas Peters (War)</t>
  </si>
  <si>
    <t>Ryan Kemp (Hor)</t>
  </si>
  <si>
    <t>T Mills</t>
  </si>
  <si>
    <t>H Ganley, J Wright</t>
  </si>
  <si>
    <t>J Robinson, L Hamilton</t>
  </si>
  <si>
    <t>A Haslett, M Brown</t>
  </si>
  <si>
    <t>Z Louder, R Taylor</t>
  </si>
  <si>
    <t>C Taylor</t>
  </si>
  <si>
    <t>Ryan Kemp (Hor) 71 &gt; 79</t>
  </si>
  <si>
    <r>
      <t xml:space="preserve">Murray 16.10.106 d Wimmera 13.6.84 at Moama – </t>
    </r>
    <r>
      <rPr>
        <b/>
        <sz val="8"/>
        <color theme="1"/>
        <rFont val="Arial"/>
        <family val="2"/>
      </rPr>
      <t>No Ararat Players</t>
    </r>
  </si>
  <si>
    <r>
      <t>Wimmera 17.11.113 d Sunraysia 8.13.61 at Mildura</t>
    </r>
    <r>
      <rPr>
        <sz val="8"/>
        <color theme="1"/>
        <rFont val="Arial"/>
        <family val="2"/>
      </rPr>
      <t xml:space="preserve"> – </t>
    </r>
    <r>
      <rPr>
        <b/>
        <sz val="8"/>
        <color theme="1"/>
        <rFont val="Arial"/>
        <family val="2"/>
      </rPr>
      <t>Riley Taylor, Jack Ganley, Jake Robinson</t>
    </r>
  </si>
  <si>
    <r>
      <t>Casey Cardinia 17.11.113 d Wimmera 17.11.101 at</t>
    </r>
    <r>
      <rPr>
        <sz val="8"/>
        <color theme="1"/>
        <rFont val="Arial"/>
        <family val="2"/>
      </rPr>
      <t xml:space="preserve"> Horsham – </t>
    </r>
    <r>
      <rPr>
        <b/>
        <sz val="8"/>
        <color theme="1"/>
        <rFont val="Arial"/>
        <family val="2"/>
      </rPr>
      <t>No Ararat Players</t>
    </r>
  </si>
  <si>
    <r>
      <t>Wimmera 21.15.141 d Nth Central at St Arnaud 11.11.77</t>
    </r>
    <r>
      <rPr>
        <sz val="8"/>
        <color theme="1"/>
        <rFont val="Arial"/>
        <family val="2"/>
      </rPr>
      <t xml:space="preserve"> – </t>
    </r>
    <r>
      <rPr>
        <b/>
        <sz val="8"/>
        <color theme="1"/>
        <rFont val="Arial"/>
        <family val="2"/>
      </rPr>
      <t>Beau Cosson, Dan Mendes, Jake Williamson, Liam Cavanagh</t>
    </r>
  </si>
  <si>
    <r>
      <t>Wimmera 17.13.115 d Bellarine 15.8.98 at Horsham</t>
    </r>
    <r>
      <rPr>
        <sz val="8"/>
        <color theme="1"/>
        <rFont val="Arial"/>
        <family val="2"/>
      </rPr>
      <t xml:space="preserve"> – </t>
    </r>
    <r>
      <rPr>
        <b/>
        <sz val="8"/>
        <color theme="1"/>
        <rFont val="Arial"/>
        <family val="2"/>
      </rPr>
      <t>Beau Cosson, Justin Summons, Liam Cavanagh, Xavier Vearing</t>
    </r>
  </si>
  <si>
    <t>Tom Mills, Jack Ganley</t>
  </si>
  <si>
    <t>Adam Haslett, Alan Batchelor, Zach Louder</t>
  </si>
  <si>
    <t>Grady Slocombe, Jake Robinson</t>
  </si>
  <si>
    <t>Ryan Bates/Jack Ganley</t>
  </si>
  <si>
    <t>pre 2019</t>
  </si>
  <si>
    <t>14.9.93</t>
  </si>
  <si>
    <t>Todd</t>
  </si>
  <si>
    <t>SHELLEY</t>
  </si>
  <si>
    <t>Callum</t>
  </si>
  <si>
    <t>Adan Haslett</t>
  </si>
  <si>
    <t>Jayden Wright</t>
  </si>
  <si>
    <t>Lachie Hamilton</t>
  </si>
  <si>
    <t>Jarryd Smith</t>
  </si>
  <si>
    <t>Josh Folkes</t>
  </si>
  <si>
    <t>Martin Brown</t>
  </si>
  <si>
    <t>Cody Lindsay</t>
  </si>
  <si>
    <t>Corey Taylor</t>
  </si>
  <si>
    <t>Baydn Cosgriff</t>
  </si>
  <si>
    <t>GORDGE</t>
  </si>
  <si>
    <t>19.5.119</t>
  </si>
  <si>
    <t>4.9.33</t>
  </si>
  <si>
    <t xml:space="preserve">James </t>
  </si>
  <si>
    <t>PIANTA</t>
  </si>
  <si>
    <t>14.23.107</t>
  </si>
  <si>
    <t>Andrew Pickles</t>
  </si>
  <si>
    <t>Josh Rathgeber</t>
  </si>
  <si>
    <t>Ryley Hamilton</t>
  </si>
  <si>
    <t>Dom Di Domenico</t>
  </si>
  <si>
    <t>James Stapleton</t>
  </si>
  <si>
    <t>Chris Jerram</t>
  </si>
  <si>
    <t>Aidan Moar</t>
  </si>
  <si>
    <t>8.16.64</t>
  </si>
  <si>
    <t>WFL 18.19.127 d v Murray FL 12.10.82 at Sheppraton</t>
  </si>
  <si>
    <t xml:space="preserve">Ararat players - Tom Mills, Dylan Shelley, Riley Taylor, Cody Lindsay, Assist coach Shane Fisher </t>
  </si>
  <si>
    <t>GRIFFIN</t>
  </si>
  <si>
    <t>10.13.73</t>
  </si>
  <si>
    <t>Ararat player - Cody Lindsay</t>
  </si>
  <si>
    <t xml:space="preserve">VAFA U/19 17.15.117 def U/19 Victoria Country 11.13.79 at Elsternwick </t>
  </si>
  <si>
    <t>6.7.43</t>
  </si>
  <si>
    <t>5.4.34</t>
  </si>
  <si>
    <t>8.12.60</t>
  </si>
  <si>
    <t>14.6.90</t>
  </si>
  <si>
    <t>17.10.112</t>
  </si>
  <si>
    <t>12.12.84</t>
  </si>
  <si>
    <t>6.14.50</t>
  </si>
  <si>
    <t>8.11.59</t>
  </si>
  <si>
    <t>11 wins 5 losses</t>
  </si>
  <si>
    <t xml:space="preserve">2nd &gt; </t>
  </si>
  <si>
    <t>13.13.91</t>
  </si>
  <si>
    <t>16.19.115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</si>
</sst>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12"/>
      <color rgb="FF1D1D1D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textRotation="4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textRotation="90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right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90" shrinkToFit="1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 textRotation="45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center" vertical="center" shrinkToFit="1"/>
    </xf>
    <xf numFmtId="0" fontId="11" fillId="0" borderId="0" xfId="0" applyFont="1"/>
    <xf numFmtId="0" fontId="6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view="pageLayout" topLeftCell="A64" zoomScaleNormal="100" workbookViewId="0">
      <selection activeCell="C78" sqref="C78"/>
    </sheetView>
  </sheetViews>
  <sheetFormatPr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9" width="3.28515625" style="5" customWidth="1"/>
    <col min="10" max="10" width="3.42578125" style="5" bestFit="1" customWidth="1"/>
    <col min="11" max="11" width="2.7109375" style="5" bestFit="1" customWidth="1"/>
    <col min="12" max="12" width="4.140625" style="5" bestFit="1" customWidth="1"/>
    <col min="13" max="16" width="3" style="5" bestFit="1" customWidth="1"/>
    <col min="17" max="17" width="3.28515625" style="5" customWidth="1"/>
    <col min="18" max="18" width="3.42578125" style="5" bestFit="1" customWidth="1"/>
    <col min="19" max="19" width="3" style="5" bestFit="1" customWidth="1"/>
    <col min="20" max="20" width="3.28515625" style="5" customWidth="1"/>
    <col min="21" max="21" width="3.5703125" style="6" bestFit="1" customWidth="1"/>
    <col min="22" max="22" width="3.28515625" style="6" customWidth="1"/>
    <col min="23" max="23" width="3.28515625" style="5" customWidth="1"/>
    <col min="24" max="24" width="3.28515625" style="14" customWidth="1"/>
    <col min="25" max="25" width="3.28515625" style="6" customWidth="1"/>
    <col min="26" max="255" width="9.140625" style="7"/>
    <col min="256" max="256" width="11.7109375" style="7" customWidth="1"/>
    <col min="257" max="257" width="6.5703125" style="7" customWidth="1"/>
    <col min="258" max="258" width="3.5703125" style="7" bestFit="1" customWidth="1"/>
    <col min="259" max="276" width="3.28515625" style="7" customWidth="1"/>
    <col min="277" max="277" width="3.5703125" style="7" bestFit="1" customWidth="1"/>
    <col min="278" max="281" width="3.28515625" style="7" customWidth="1"/>
    <col min="282" max="511" width="9.140625" style="7"/>
    <col min="512" max="512" width="11.7109375" style="7" customWidth="1"/>
    <col min="513" max="513" width="6.5703125" style="7" customWidth="1"/>
    <col min="514" max="514" width="3.5703125" style="7" bestFit="1" customWidth="1"/>
    <col min="515" max="532" width="3.28515625" style="7" customWidth="1"/>
    <col min="533" max="533" width="3.5703125" style="7" bestFit="1" customWidth="1"/>
    <col min="534" max="537" width="3.28515625" style="7" customWidth="1"/>
    <col min="538" max="767" width="9.140625" style="7"/>
    <col min="768" max="768" width="11.7109375" style="7" customWidth="1"/>
    <col min="769" max="769" width="6.5703125" style="7" customWidth="1"/>
    <col min="770" max="770" width="3.5703125" style="7" bestFit="1" customWidth="1"/>
    <col min="771" max="788" width="3.28515625" style="7" customWidth="1"/>
    <col min="789" max="789" width="3.5703125" style="7" bestFit="1" customWidth="1"/>
    <col min="790" max="793" width="3.28515625" style="7" customWidth="1"/>
    <col min="794" max="1023" width="9.140625" style="7"/>
    <col min="1024" max="1024" width="11.7109375" style="7" customWidth="1"/>
    <col min="1025" max="1025" width="6.5703125" style="7" customWidth="1"/>
    <col min="1026" max="1026" width="3.5703125" style="7" bestFit="1" customWidth="1"/>
    <col min="1027" max="1044" width="3.28515625" style="7" customWidth="1"/>
    <col min="1045" max="1045" width="3.5703125" style="7" bestFit="1" customWidth="1"/>
    <col min="1046" max="1049" width="3.28515625" style="7" customWidth="1"/>
    <col min="1050" max="1279" width="9.140625" style="7"/>
    <col min="1280" max="1280" width="11.7109375" style="7" customWidth="1"/>
    <col min="1281" max="1281" width="6.5703125" style="7" customWidth="1"/>
    <col min="1282" max="1282" width="3.5703125" style="7" bestFit="1" customWidth="1"/>
    <col min="1283" max="1300" width="3.28515625" style="7" customWidth="1"/>
    <col min="1301" max="1301" width="3.5703125" style="7" bestFit="1" customWidth="1"/>
    <col min="1302" max="1305" width="3.28515625" style="7" customWidth="1"/>
    <col min="1306" max="1535" width="9.140625" style="7"/>
    <col min="1536" max="1536" width="11.7109375" style="7" customWidth="1"/>
    <col min="1537" max="1537" width="6.5703125" style="7" customWidth="1"/>
    <col min="1538" max="1538" width="3.5703125" style="7" bestFit="1" customWidth="1"/>
    <col min="1539" max="1556" width="3.28515625" style="7" customWidth="1"/>
    <col min="1557" max="1557" width="3.5703125" style="7" bestFit="1" customWidth="1"/>
    <col min="1558" max="1561" width="3.28515625" style="7" customWidth="1"/>
    <col min="1562" max="1791" width="9.140625" style="7"/>
    <col min="1792" max="1792" width="11.7109375" style="7" customWidth="1"/>
    <col min="1793" max="1793" width="6.5703125" style="7" customWidth="1"/>
    <col min="1794" max="1794" width="3.5703125" style="7" bestFit="1" customWidth="1"/>
    <col min="1795" max="1812" width="3.28515625" style="7" customWidth="1"/>
    <col min="1813" max="1813" width="3.5703125" style="7" bestFit="1" customWidth="1"/>
    <col min="1814" max="1817" width="3.28515625" style="7" customWidth="1"/>
    <col min="1818" max="2047" width="9.140625" style="7"/>
    <col min="2048" max="2048" width="11.7109375" style="7" customWidth="1"/>
    <col min="2049" max="2049" width="6.5703125" style="7" customWidth="1"/>
    <col min="2050" max="2050" width="3.5703125" style="7" bestFit="1" customWidth="1"/>
    <col min="2051" max="2068" width="3.28515625" style="7" customWidth="1"/>
    <col min="2069" max="2069" width="3.5703125" style="7" bestFit="1" customWidth="1"/>
    <col min="2070" max="2073" width="3.28515625" style="7" customWidth="1"/>
    <col min="2074" max="2303" width="9.140625" style="7"/>
    <col min="2304" max="2304" width="11.7109375" style="7" customWidth="1"/>
    <col min="2305" max="2305" width="6.5703125" style="7" customWidth="1"/>
    <col min="2306" max="2306" width="3.5703125" style="7" bestFit="1" customWidth="1"/>
    <col min="2307" max="2324" width="3.28515625" style="7" customWidth="1"/>
    <col min="2325" max="2325" width="3.5703125" style="7" bestFit="1" customWidth="1"/>
    <col min="2326" max="2329" width="3.28515625" style="7" customWidth="1"/>
    <col min="2330" max="2559" width="9.140625" style="7"/>
    <col min="2560" max="2560" width="11.7109375" style="7" customWidth="1"/>
    <col min="2561" max="2561" width="6.5703125" style="7" customWidth="1"/>
    <col min="2562" max="2562" width="3.5703125" style="7" bestFit="1" customWidth="1"/>
    <col min="2563" max="2580" width="3.28515625" style="7" customWidth="1"/>
    <col min="2581" max="2581" width="3.5703125" style="7" bestFit="1" customWidth="1"/>
    <col min="2582" max="2585" width="3.28515625" style="7" customWidth="1"/>
    <col min="2586" max="2815" width="9.140625" style="7"/>
    <col min="2816" max="2816" width="11.7109375" style="7" customWidth="1"/>
    <col min="2817" max="2817" width="6.5703125" style="7" customWidth="1"/>
    <col min="2818" max="2818" width="3.5703125" style="7" bestFit="1" customWidth="1"/>
    <col min="2819" max="2836" width="3.28515625" style="7" customWidth="1"/>
    <col min="2837" max="2837" width="3.5703125" style="7" bestFit="1" customWidth="1"/>
    <col min="2838" max="2841" width="3.28515625" style="7" customWidth="1"/>
    <col min="2842" max="3071" width="9.140625" style="7"/>
    <col min="3072" max="3072" width="11.7109375" style="7" customWidth="1"/>
    <col min="3073" max="3073" width="6.5703125" style="7" customWidth="1"/>
    <col min="3074" max="3074" width="3.5703125" style="7" bestFit="1" customWidth="1"/>
    <col min="3075" max="3092" width="3.28515625" style="7" customWidth="1"/>
    <col min="3093" max="3093" width="3.5703125" style="7" bestFit="1" customWidth="1"/>
    <col min="3094" max="3097" width="3.28515625" style="7" customWidth="1"/>
    <col min="3098" max="3327" width="9.140625" style="7"/>
    <col min="3328" max="3328" width="11.7109375" style="7" customWidth="1"/>
    <col min="3329" max="3329" width="6.5703125" style="7" customWidth="1"/>
    <col min="3330" max="3330" width="3.5703125" style="7" bestFit="1" customWidth="1"/>
    <col min="3331" max="3348" width="3.28515625" style="7" customWidth="1"/>
    <col min="3349" max="3349" width="3.5703125" style="7" bestFit="1" customWidth="1"/>
    <col min="3350" max="3353" width="3.28515625" style="7" customWidth="1"/>
    <col min="3354" max="3583" width="9.140625" style="7"/>
    <col min="3584" max="3584" width="11.7109375" style="7" customWidth="1"/>
    <col min="3585" max="3585" width="6.5703125" style="7" customWidth="1"/>
    <col min="3586" max="3586" width="3.5703125" style="7" bestFit="1" customWidth="1"/>
    <col min="3587" max="3604" width="3.28515625" style="7" customWidth="1"/>
    <col min="3605" max="3605" width="3.5703125" style="7" bestFit="1" customWidth="1"/>
    <col min="3606" max="3609" width="3.28515625" style="7" customWidth="1"/>
    <col min="3610" max="3839" width="9.140625" style="7"/>
    <col min="3840" max="3840" width="11.7109375" style="7" customWidth="1"/>
    <col min="3841" max="3841" width="6.5703125" style="7" customWidth="1"/>
    <col min="3842" max="3842" width="3.5703125" style="7" bestFit="1" customWidth="1"/>
    <col min="3843" max="3860" width="3.28515625" style="7" customWidth="1"/>
    <col min="3861" max="3861" width="3.5703125" style="7" bestFit="1" customWidth="1"/>
    <col min="3862" max="3865" width="3.28515625" style="7" customWidth="1"/>
    <col min="3866" max="4095" width="9.140625" style="7"/>
    <col min="4096" max="4096" width="11.7109375" style="7" customWidth="1"/>
    <col min="4097" max="4097" width="6.5703125" style="7" customWidth="1"/>
    <col min="4098" max="4098" width="3.5703125" style="7" bestFit="1" customWidth="1"/>
    <col min="4099" max="4116" width="3.28515625" style="7" customWidth="1"/>
    <col min="4117" max="4117" width="3.5703125" style="7" bestFit="1" customWidth="1"/>
    <col min="4118" max="4121" width="3.28515625" style="7" customWidth="1"/>
    <col min="4122" max="4351" width="9.140625" style="7"/>
    <col min="4352" max="4352" width="11.7109375" style="7" customWidth="1"/>
    <col min="4353" max="4353" width="6.5703125" style="7" customWidth="1"/>
    <col min="4354" max="4354" width="3.5703125" style="7" bestFit="1" customWidth="1"/>
    <col min="4355" max="4372" width="3.28515625" style="7" customWidth="1"/>
    <col min="4373" max="4373" width="3.5703125" style="7" bestFit="1" customWidth="1"/>
    <col min="4374" max="4377" width="3.28515625" style="7" customWidth="1"/>
    <col min="4378" max="4607" width="9.140625" style="7"/>
    <col min="4608" max="4608" width="11.7109375" style="7" customWidth="1"/>
    <col min="4609" max="4609" width="6.5703125" style="7" customWidth="1"/>
    <col min="4610" max="4610" width="3.5703125" style="7" bestFit="1" customWidth="1"/>
    <col min="4611" max="4628" width="3.28515625" style="7" customWidth="1"/>
    <col min="4629" max="4629" width="3.5703125" style="7" bestFit="1" customWidth="1"/>
    <col min="4630" max="4633" width="3.28515625" style="7" customWidth="1"/>
    <col min="4634" max="4863" width="9.140625" style="7"/>
    <col min="4864" max="4864" width="11.7109375" style="7" customWidth="1"/>
    <col min="4865" max="4865" width="6.5703125" style="7" customWidth="1"/>
    <col min="4866" max="4866" width="3.5703125" style="7" bestFit="1" customWidth="1"/>
    <col min="4867" max="4884" width="3.28515625" style="7" customWidth="1"/>
    <col min="4885" max="4885" width="3.5703125" style="7" bestFit="1" customWidth="1"/>
    <col min="4886" max="4889" width="3.28515625" style="7" customWidth="1"/>
    <col min="4890" max="5119" width="9.140625" style="7"/>
    <col min="5120" max="5120" width="11.7109375" style="7" customWidth="1"/>
    <col min="5121" max="5121" width="6.5703125" style="7" customWidth="1"/>
    <col min="5122" max="5122" width="3.5703125" style="7" bestFit="1" customWidth="1"/>
    <col min="5123" max="5140" width="3.28515625" style="7" customWidth="1"/>
    <col min="5141" max="5141" width="3.5703125" style="7" bestFit="1" customWidth="1"/>
    <col min="5142" max="5145" width="3.28515625" style="7" customWidth="1"/>
    <col min="5146" max="5375" width="9.140625" style="7"/>
    <col min="5376" max="5376" width="11.7109375" style="7" customWidth="1"/>
    <col min="5377" max="5377" width="6.5703125" style="7" customWidth="1"/>
    <col min="5378" max="5378" width="3.5703125" style="7" bestFit="1" customWidth="1"/>
    <col min="5379" max="5396" width="3.28515625" style="7" customWidth="1"/>
    <col min="5397" max="5397" width="3.5703125" style="7" bestFit="1" customWidth="1"/>
    <col min="5398" max="5401" width="3.28515625" style="7" customWidth="1"/>
    <col min="5402" max="5631" width="9.140625" style="7"/>
    <col min="5632" max="5632" width="11.7109375" style="7" customWidth="1"/>
    <col min="5633" max="5633" width="6.5703125" style="7" customWidth="1"/>
    <col min="5634" max="5634" width="3.5703125" style="7" bestFit="1" customWidth="1"/>
    <col min="5635" max="5652" width="3.28515625" style="7" customWidth="1"/>
    <col min="5653" max="5653" width="3.5703125" style="7" bestFit="1" customWidth="1"/>
    <col min="5654" max="5657" width="3.28515625" style="7" customWidth="1"/>
    <col min="5658" max="5887" width="9.140625" style="7"/>
    <col min="5888" max="5888" width="11.7109375" style="7" customWidth="1"/>
    <col min="5889" max="5889" width="6.5703125" style="7" customWidth="1"/>
    <col min="5890" max="5890" width="3.5703125" style="7" bestFit="1" customWidth="1"/>
    <col min="5891" max="5908" width="3.28515625" style="7" customWidth="1"/>
    <col min="5909" max="5909" width="3.5703125" style="7" bestFit="1" customWidth="1"/>
    <col min="5910" max="5913" width="3.28515625" style="7" customWidth="1"/>
    <col min="5914" max="6143" width="9.140625" style="7"/>
    <col min="6144" max="6144" width="11.7109375" style="7" customWidth="1"/>
    <col min="6145" max="6145" width="6.5703125" style="7" customWidth="1"/>
    <col min="6146" max="6146" width="3.5703125" style="7" bestFit="1" customWidth="1"/>
    <col min="6147" max="6164" width="3.28515625" style="7" customWidth="1"/>
    <col min="6165" max="6165" width="3.5703125" style="7" bestFit="1" customWidth="1"/>
    <col min="6166" max="6169" width="3.28515625" style="7" customWidth="1"/>
    <col min="6170" max="6399" width="9.140625" style="7"/>
    <col min="6400" max="6400" width="11.7109375" style="7" customWidth="1"/>
    <col min="6401" max="6401" width="6.5703125" style="7" customWidth="1"/>
    <col min="6402" max="6402" width="3.5703125" style="7" bestFit="1" customWidth="1"/>
    <col min="6403" max="6420" width="3.28515625" style="7" customWidth="1"/>
    <col min="6421" max="6421" width="3.5703125" style="7" bestFit="1" customWidth="1"/>
    <col min="6422" max="6425" width="3.28515625" style="7" customWidth="1"/>
    <col min="6426" max="6655" width="9.140625" style="7"/>
    <col min="6656" max="6656" width="11.7109375" style="7" customWidth="1"/>
    <col min="6657" max="6657" width="6.5703125" style="7" customWidth="1"/>
    <col min="6658" max="6658" width="3.5703125" style="7" bestFit="1" customWidth="1"/>
    <col min="6659" max="6676" width="3.28515625" style="7" customWidth="1"/>
    <col min="6677" max="6677" width="3.5703125" style="7" bestFit="1" customWidth="1"/>
    <col min="6678" max="6681" width="3.28515625" style="7" customWidth="1"/>
    <col min="6682" max="6911" width="9.140625" style="7"/>
    <col min="6912" max="6912" width="11.7109375" style="7" customWidth="1"/>
    <col min="6913" max="6913" width="6.5703125" style="7" customWidth="1"/>
    <col min="6914" max="6914" width="3.5703125" style="7" bestFit="1" customWidth="1"/>
    <col min="6915" max="6932" width="3.28515625" style="7" customWidth="1"/>
    <col min="6933" max="6933" width="3.5703125" style="7" bestFit="1" customWidth="1"/>
    <col min="6934" max="6937" width="3.28515625" style="7" customWidth="1"/>
    <col min="6938" max="7167" width="9.140625" style="7"/>
    <col min="7168" max="7168" width="11.7109375" style="7" customWidth="1"/>
    <col min="7169" max="7169" width="6.5703125" style="7" customWidth="1"/>
    <col min="7170" max="7170" width="3.5703125" style="7" bestFit="1" customWidth="1"/>
    <col min="7171" max="7188" width="3.28515625" style="7" customWidth="1"/>
    <col min="7189" max="7189" width="3.5703125" style="7" bestFit="1" customWidth="1"/>
    <col min="7190" max="7193" width="3.28515625" style="7" customWidth="1"/>
    <col min="7194" max="7423" width="9.140625" style="7"/>
    <col min="7424" max="7424" width="11.7109375" style="7" customWidth="1"/>
    <col min="7425" max="7425" width="6.5703125" style="7" customWidth="1"/>
    <col min="7426" max="7426" width="3.5703125" style="7" bestFit="1" customWidth="1"/>
    <col min="7427" max="7444" width="3.28515625" style="7" customWidth="1"/>
    <col min="7445" max="7445" width="3.5703125" style="7" bestFit="1" customWidth="1"/>
    <col min="7446" max="7449" width="3.28515625" style="7" customWidth="1"/>
    <col min="7450" max="7679" width="9.140625" style="7"/>
    <col min="7680" max="7680" width="11.7109375" style="7" customWidth="1"/>
    <col min="7681" max="7681" width="6.5703125" style="7" customWidth="1"/>
    <col min="7682" max="7682" width="3.5703125" style="7" bestFit="1" customWidth="1"/>
    <col min="7683" max="7700" width="3.28515625" style="7" customWidth="1"/>
    <col min="7701" max="7701" width="3.5703125" style="7" bestFit="1" customWidth="1"/>
    <col min="7702" max="7705" width="3.28515625" style="7" customWidth="1"/>
    <col min="7706" max="7935" width="9.140625" style="7"/>
    <col min="7936" max="7936" width="11.7109375" style="7" customWidth="1"/>
    <col min="7937" max="7937" width="6.5703125" style="7" customWidth="1"/>
    <col min="7938" max="7938" width="3.5703125" style="7" bestFit="1" customWidth="1"/>
    <col min="7939" max="7956" width="3.28515625" style="7" customWidth="1"/>
    <col min="7957" max="7957" width="3.5703125" style="7" bestFit="1" customWidth="1"/>
    <col min="7958" max="7961" width="3.28515625" style="7" customWidth="1"/>
    <col min="7962" max="8191" width="9.140625" style="7"/>
    <col min="8192" max="8192" width="11.7109375" style="7" customWidth="1"/>
    <col min="8193" max="8193" width="6.5703125" style="7" customWidth="1"/>
    <col min="8194" max="8194" width="3.5703125" style="7" bestFit="1" customWidth="1"/>
    <col min="8195" max="8212" width="3.28515625" style="7" customWidth="1"/>
    <col min="8213" max="8213" width="3.5703125" style="7" bestFit="1" customWidth="1"/>
    <col min="8214" max="8217" width="3.28515625" style="7" customWidth="1"/>
    <col min="8218" max="8447" width="9.140625" style="7"/>
    <col min="8448" max="8448" width="11.7109375" style="7" customWidth="1"/>
    <col min="8449" max="8449" width="6.5703125" style="7" customWidth="1"/>
    <col min="8450" max="8450" width="3.5703125" style="7" bestFit="1" customWidth="1"/>
    <col min="8451" max="8468" width="3.28515625" style="7" customWidth="1"/>
    <col min="8469" max="8469" width="3.5703125" style="7" bestFit="1" customWidth="1"/>
    <col min="8470" max="8473" width="3.28515625" style="7" customWidth="1"/>
    <col min="8474" max="8703" width="9.140625" style="7"/>
    <col min="8704" max="8704" width="11.7109375" style="7" customWidth="1"/>
    <col min="8705" max="8705" width="6.5703125" style="7" customWidth="1"/>
    <col min="8706" max="8706" width="3.5703125" style="7" bestFit="1" customWidth="1"/>
    <col min="8707" max="8724" width="3.28515625" style="7" customWidth="1"/>
    <col min="8725" max="8725" width="3.5703125" style="7" bestFit="1" customWidth="1"/>
    <col min="8726" max="8729" width="3.28515625" style="7" customWidth="1"/>
    <col min="8730" max="8959" width="9.140625" style="7"/>
    <col min="8960" max="8960" width="11.7109375" style="7" customWidth="1"/>
    <col min="8961" max="8961" width="6.5703125" style="7" customWidth="1"/>
    <col min="8962" max="8962" width="3.5703125" style="7" bestFit="1" customWidth="1"/>
    <col min="8963" max="8980" width="3.28515625" style="7" customWidth="1"/>
    <col min="8981" max="8981" width="3.5703125" style="7" bestFit="1" customWidth="1"/>
    <col min="8982" max="8985" width="3.28515625" style="7" customWidth="1"/>
    <col min="8986" max="9215" width="9.140625" style="7"/>
    <col min="9216" max="9216" width="11.7109375" style="7" customWidth="1"/>
    <col min="9217" max="9217" width="6.5703125" style="7" customWidth="1"/>
    <col min="9218" max="9218" width="3.5703125" style="7" bestFit="1" customWidth="1"/>
    <col min="9219" max="9236" width="3.28515625" style="7" customWidth="1"/>
    <col min="9237" max="9237" width="3.5703125" style="7" bestFit="1" customWidth="1"/>
    <col min="9238" max="9241" width="3.28515625" style="7" customWidth="1"/>
    <col min="9242" max="9471" width="9.140625" style="7"/>
    <col min="9472" max="9472" width="11.7109375" style="7" customWidth="1"/>
    <col min="9473" max="9473" width="6.5703125" style="7" customWidth="1"/>
    <col min="9474" max="9474" width="3.5703125" style="7" bestFit="1" customWidth="1"/>
    <col min="9475" max="9492" width="3.28515625" style="7" customWidth="1"/>
    <col min="9493" max="9493" width="3.5703125" style="7" bestFit="1" customWidth="1"/>
    <col min="9494" max="9497" width="3.28515625" style="7" customWidth="1"/>
    <col min="9498" max="9727" width="9.140625" style="7"/>
    <col min="9728" max="9728" width="11.7109375" style="7" customWidth="1"/>
    <col min="9729" max="9729" width="6.5703125" style="7" customWidth="1"/>
    <col min="9730" max="9730" width="3.5703125" style="7" bestFit="1" customWidth="1"/>
    <col min="9731" max="9748" width="3.28515625" style="7" customWidth="1"/>
    <col min="9749" max="9749" width="3.5703125" style="7" bestFit="1" customWidth="1"/>
    <col min="9750" max="9753" width="3.28515625" style="7" customWidth="1"/>
    <col min="9754" max="9983" width="9.140625" style="7"/>
    <col min="9984" max="9984" width="11.7109375" style="7" customWidth="1"/>
    <col min="9985" max="9985" width="6.5703125" style="7" customWidth="1"/>
    <col min="9986" max="9986" width="3.5703125" style="7" bestFit="1" customWidth="1"/>
    <col min="9987" max="10004" width="3.28515625" style="7" customWidth="1"/>
    <col min="10005" max="10005" width="3.5703125" style="7" bestFit="1" customWidth="1"/>
    <col min="10006" max="10009" width="3.28515625" style="7" customWidth="1"/>
    <col min="10010" max="10239" width="9.140625" style="7"/>
    <col min="10240" max="10240" width="11.7109375" style="7" customWidth="1"/>
    <col min="10241" max="10241" width="6.5703125" style="7" customWidth="1"/>
    <col min="10242" max="10242" width="3.5703125" style="7" bestFit="1" customWidth="1"/>
    <col min="10243" max="10260" width="3.28515625" style="7" customWidth="1"/>
    <col min="10261" max="10261" width="3.5703125" style="7" bestFit="1" customWidth="1"/>
    <col min="10262" max="10265" width="3.28515625" style="7" customWidth="1"/>
    <col min="10266" max="10495" width="9.140625" style="7"/>
    <col min="10496" max="10496" width="11.7109375" style="7" customWidth="1"/>
    <col min="10497" max="10497" width="6.5703125" style="7" customWidth="1"/>
    <col min="10498" max="10498" width="3.5703125" style="7" bestFit="1" customWidth="1"/>
    <col min="10499" max="10516" width="3.28515625" style="7" customWidth="1"/>
    <col min="10517" max="10517" width="3.5703125" style="7" bestFit="1" customWidth="1"/>
    <col min="10518" max="10521" width="3.28515625" style="7" customWidth="1"/>
    <col min="10522" max="10751" width="9.140625" style="7"/>
    <col min="10752" max="10752" width="11.7109375" style="7" customWidth="1"/>
    <col min="10753" max="10753" width="6.5703125" style="7" customWidth="1"/>
    <col min="10754" max="10754" width="3.5703125" style="7" bestFit="1" customWidth="1"/>
    <col min="10755" max="10772" width="3.28515625" style="7" customWidth="1"/>
    <col min="10773" max="10773" width="3.5703125" style="7" bestFit="1" customWidth="1"/>
    <col min="10774" max="10777" width="3.28515625" style="7" customWidth="1"/>
    <col min="10778" max="11007" width="9.140625" style="7"/>
    <col min="11008" max="11008" width="11.7109375" style="7" customWidth="1"/>
    <col min="11009" max="11009" width="6.5703125" style="7" customWidth="1"/>
    <col min="11010" max="11010" width="3.5703125" style="7" bestFit="1" customWidth="1"/>
    <col min="11011" max="11028" width="3.28515625" style="7" customWidth="1"/>
    <col min="11029" max="11029" width="3.5703125" style="7" bestFit="1" customWidth="1"/>
    <col min="11030" max="11033" width="3.28515625" style="7" customWidth="1"/>
    <col min="11034" max="11263" width="9.140625" style="7"/>
    <col min="11264" max="11264" width="11.7109375" style="7" customWidth="1"/>
    <col min="11265" max="11265" width="6.5703125" style="7" customWidth="1"/>
    <col min="11266" max="11266" width="3.5703125" style="7" bestFit="1" customWidth="1"/>
    <col min="11267" max="11284" width="3.28515625" style="7" customWidth="1"/>
    <col min="11285" max="11285" width="3.5703125" style="7" bestFit="1" customWidth="1"/>
    <col min="11286" max="11289" width="3.28515625" style="7" customWidth="1"/>
    <col min="11290" max="11519" width="9.140625" style="7"/>
    <col min="11520" max="11520" width="11.7109375" style="7" customWidth="1"/>
    <col min="11521" max="11521" width="6.5703125" style="7" customWidth="1"/>
    <col min="11522" max="11522" width="3.5703125" style="7" bestFit="1" customWidth="1"/>
    <col min="11523" max="11540" width="3.28515625" style="7" customWidth="1"/>
    <col min="11541" max="11541" width="3.5703125" style="7" bestFit="1" customWidth="1"/>
    <col min="11542" max="11545" width="3.28515625" style="7" customWidth="1"/>
    <col min="11546" max="11775" width="9.140625" style="7"/>
    <col min="11776" max="11776" width="11.7109375" style="7" customWidth="1"/>
    <col min="11777" max="11777" width="6.5703125" style="7" customWidth="1"/>
    <col min="11778" max="11778" width="3.5703125" style="7" bestFit="1" customWidth="1"/>
    <col min="11779" max="11796" width="3.28515625" style="7" customWidth="1"/>
    <col min="11797" max="11797" width="3.5703125" style="7" bestFit="1" customWidth="1"/>
    <col min="11798" max="11801" width="3.28515625" style="7" customWidth="1"/>
    <col min="11802" max="12031" width="9.140625" style="7"/>
    <col min="12032" max="12032" width="11.7109375" style="7" customWidth="1"/>
    <col min="12033" max="12033" width="6.5703125" style="7" customWidth="1"/>
    <col min="12034" max="12034" width="3.5703125" style="7" bestFit="1" customWidth="1"/>
    <col min="12035" max="12052" width="3.28515625" style="7" customWidth="1"/>
    <col min="12053" max="12053" width="3.5703125" style="7" bestFit="1" customWidth="1"/>
    <col min="12054" max="12057" width="3.28515625" style="7" customWidth="1"/>
    <col min="12058" max="12287" width="9.140625" style="7"/>
    <col min="12288" max="12288" width="11.7109375" style="7" customWidth="1"/>
    <col min="12289" max="12289" width="6.5703125" style="7" customWidth="1"/>
    <col min="12290" max="12290" width="3.5703125" style="7" bestFit="1" customWidth="1"/>
    <col min="12291" max="12308" width="3.28515625" style="7" customWidth="1"/>
    <col min="12309" max="12309" width="3.5703125" style="7" bestFit="1" customWidth="1"/>
    <col min="12310" max="12313" width="3.28515625" style="7" customWidth="1"/>
    <col min="12314" max="12543" width="9.140625" style="7"/>
    <col min="12544" max="12544" width="11.7109375" style="7" customWidth="1"/>
    <col min="12545" max="12545" width="6.5703125" style="7" customWidth="1"/>
    <col min="12546" max="12546" width="3.5703125" style="7" bestFit="1" customWidth="1"/>
    <col min="12547" max="12564" width="3.28515625" style="7" customWidth="1"/>
    <col min="12565" max="12565" width="3.5703125" style="7" bestFit="1" customWidth="1"/>
    <col min="12566" max="12569" width="3.28515625" style="7" customWidth="1"/>
    <col min="12570" max="12799" width="9.140625" style="7"/>
    <col min="12800" max="12800" width="11.7109375" style="7" customWidth="1"/>
    <col min="12801" max="12801" width="6.5703125" style="7" customWidth="1"/>
    <col min="12802" max="12802" width="3.5703125" style="7" bestFit="1" customWidth="1"/>
    <col min="12803" max="12820" width="3.28515625" style="7" customWidth="1"/>
    <col min="12821" max="12821" width="3.5703125" style="7" bestFit="1" customWidth="1"/>
    <col min="12822" max="12825" width="3.28515625" style="7" customWidth="1"/>
    <col min="12826" max="13055" width="9.140625" style="7"/>
    <col min="13056" max="13056" width="11.7109375" style="7" customWidth="1"/>
    <col min="13057" max="13057" width="6.5703125" style="7" customWidth="1"/>
    <col min="13058" max="13058" width="3.5703125" style="7" bestFit="1" customWidth="1"/>
    <col min="13059" max="13076" width="3.28515625" style="7" customWidth="1"/>
    <col min="13077" max="13077" width="3.5703125" style="7" bestFit="1" customWidth="1"/>
    <col min="13078" max="13081" width="3.28515625" style="7" customWidth="1"/>
    <col min="13082" max="13311" width="9.140625" style="7"/>
    <col min="13312" max="13312" width="11.7109375" style="7" customWidth="1"/>
    <col min="13313" max="13313" width="6.5703125" style="7" customWidth="1"/>
    <col min="13314" max="13314" width="3.5703125" style="7" bestFit="1" customWidth="1"/>
    <col min="13315" max="13332" width="3.28515625" style="7" customWidth="1"/>
    <col min="13333" max="13333" width="3.5703125" style="7" bestFit="1" customWidth="1"/>
    <col min="13334" max="13337" width="3.28515625" style="7" customWidth="1"/>
    <col min="13338" max="13567" width="9.140625" style="7"/>
    <col min="13568" max="13568" width="11.7109375" style="7" customWidth="1"/>
    <col min="13569" max="13569" width="6.5703125" style="7" customWidth="1"/>
    <col min="13570" max="13570" width="3.5703125" style="7" bestFit="1" customWidth="1"/>
    <col min="13571" max="13588" width="3.28515625" style="7" customWidth="1"/>
    <col min="13589" max="13589" width="3.5703125" style="7" bestFit="1" customWidth="1"/>
    <col min="13590" max="13593" width="3.28515625" style="7" customWidth="1"/>
    <col min="13594" max="13823" width="9.140625" style="7"/>
    <col min="13824" max="13824" width="11.7109375" style="7" customWidth="1"/>
    <col min="13825" max="13825" width="6.5703125" style="7" customWidth="1"/>
    <col min="13826" max="13826" width="3.5703125" style="7" bestFit="1" customWidth="1"/>
    <col min="13827" max="13844" width="3.28515625" style="7" customWidth="1"/>
    <col min="13845" max="13845" width="3.5703125" style="7" bestFit="1" customWidth="1"/>
    <col min="13846" max="13849" width="3.28515625" style="7" customWidth="1"/>
    <col min="13850" max="14079" width="9.140625" style="7"/>
    <col min="14080" max="14080" width="11.7109375" style="7" customWidth="1"/>
    <col min="14081" max="14081" width="6.5703125" style="7" customWidth="1"/>
    <col min="14082" max="14082" width="3.5703125" style="7" bestFit="1" customWidth="1"/>
    <col min="14083" max="14100" width="3.28515625" style="7" customWidth="1"/>
    <col min="14101" max="14101" width="3.5703125" style="7" bestFit="1" customWidth="1"/>
    <col min="14102" max="14105" width="3.28515625" style="7" customWidth="1"/>
    <col min="14106" max="14335" width="9.140625" style="7"/>
    <col min="14336" max="14336" width="11.7109375" style="7" customWidth="1"/>
    <col min="14337" max="14337" width="6.5703125" style="7" customWidth="1"/>
    <col min="14338" max="14338" width="3.5703125" style="7" bestFit="1" customWidth="1"/>
    <col min="14339" max="14356" width="3.28515625" style="7" customWidth="1"/>
    <col min="14357" max="14357" width="3.5703125" style="7" bestFit="1" customWidth="1"/>
    <col min="14358" max="14361" width="3.28515625" style="7" customWidth="1"/>
    <col min="14362" max="14591" width="9.140625" style="7"/>
    <col min="14592" max="14592" width="11.7109375" style="7" customWidth="1"/>
    <col min="14593" max="14593" width="6.5703125" style="7" customWidth="1"/>
    <col min="14594" max="14594" width="3.5703125" style="7" bestFit="1" customWidth="1"/>
    <col min="14595" max="14612" width="3.28515625" style="7" customWidth="1"/>
    <col min="14613" max="14613" width="3.5703125" style="7" bestFit="1" customWidth="1"/>
    <col min="14614" max="14617" width="3.28515625" style="7" customWidth="1"/>
    <col min="14618" max="14847" width="9.140625" style="7"/>
    <col min="14848" max="14848" width="11.7109375" style="7" customWidth="1"/>
    <col min="14849" max="14849" width="6.5703125" style="7" customWidth="1"/>
    <col min="14850" max="14850" width="3.5703125" style="7" bestFit="1" customWidth="1"/>
    <col min="14851" max="14868" width="3.28515625" style="7" customWidth="1"/>
    <col min="14869" max="14869" width="3.5703125" style="7" bestFit="1" customWidth="1"/>
    <col min="14870" max="14873" width="3.28515625" style="7" customWidth="1"/>
    <col min="14874" max="15103" width="9.140625" style="7"/>
    <col min="15104" max="15104" width="11.7109375" style="7" customWidth="1"/>
    <col min="15105" max="15105" width="6.5703125" style="7" customWidth="1"/>
    <col min="15106" max="15106" width="3.5703125" style="7" bestFit="1" customWidth="1"/>
    <col min="15107" max="15124" width="3.28515625" style="7" customWidth="1"/>
    <col min="15125" max="15125" width="3.5703125" style="7" bestFit="1" customWidth="1"/>
    <col min="15126" max="15129" width="3.28515625" style="7" customWidth="1"/>
    <col min="15130" max="15359" width="9.140625" style="7"/>
    <col min="15360" max="15360" width="11.7109375" style="7" customWidth="1"/>
    <col min="15361" max="15361" width="6.5703125" style="7" customWidth="1"/>
    <col min="15362" max="15362" width="3.5703125" style="7" bestFit="1" customWidth="1"/>
    <col min="15363" max="15380" width="3.28515625" style="7" customWidth="1"/>
    <col min="15381" max="15381" width="3.5703125" style="7" bestFit="1" customWidth="1"/>
    <col min="15382" max="15385" width="3.28515625" style="7" customWidth="1"/>
    <col min="15386" max="15615" width="9.140625" style="7"/>
    <col min="15616" max="15616" width="11.7109375" style="7" customWidth="1"/>
    <col min="15617" max="15617" width="6.5703125" style="7" customWidth="1"/>
    <col min="15618" max="15618" width="3.5703125" style="7" bestFit="1" customWidth="1"/>
    <col min="15619" max="15636" width="3.28515625" style="7" customWidth="1"/>
    <col min="15637" max="15637" width="3.5703125" style="7" bestFit="1" customWidth="1"/>
    <col min="15638" max="15641" width="3.28515625" style="7" customWidth="1"/>
    <col min="15642" max="15871" width="9.140625" style="7"/>
    <col min="15872" max="15872" width="11.7109375" style="7" customWidth="1"/>
    <col min="15873" max="15873" width="6.5703125" style="7" customWidth="1"/>
    <col min="15874" max="15874" width="3.5703125" style="7" bestFit="1" customWidth="1"/>
    <col min="15875" max="15892" width="3.28515625" style="7" customWidth="1"/>
    <col min="15893" max="15893" width="3.5703125" style="7" bestFit="1" customWidth="1"/>
    <col min="15894" max="15897" width="3.28515625" style="7" customWidth="1"/>
    <col min="15898" max="16127" width="9.140625" style="7"/>
    <col min="16128" max="16128" width="11.7109375" style="7" customWidth="1"/>
    <col min="16129" max="16129" width="6.5703125" style="7" customWidth="1"/>
    <col min="16130" max="16130" width="3.5703125" style="7" bestFit="1" customWidth="1"/>
    <col min="16131" max="16148" width="3.28515625" style="7" customWidth="1"/>
    <col min="16149" max="16149" width="3.5703125" style="7" bestFit="1" customWidth="1"/>
    <col min="16150" max="16153" width="3.28515625" style="7" customWidth="1"/>
    <col min="16154" max="16384" width="9.140625" style="7"/>
  </cols>
  <sheetData>
    <row r="1" spans="1:27" ht="41.25" x14ac:dyDescent="0.35">
      <c r="A1" s="1"/>
      <c r="B1" s="2" t="s">
        <v>0</v>
      </c>
      <c r="C1" s="3"/>
      <c r="D1" s="2" t="s">
        <v>68</v>
      </c>
      <c r="E1" s="2" t="s">
        <v>73</v>
      </c>
      <c r="F1" s="2" t="s">
        <v>82</v>
      </c>
      <c r="G1" s="2" t="s">
        <v>90</v>
      </c>
      <c r="H1" s="4" t="s">
        <v>97</v>
      </c>
      <c r="I1" s="2" t="s">
        <v>102</v>
      </c>
      <c r="J1" s="2" t="s">
        <v>108</v>
      </c>
      <c r="K1" s="2" t="s">
        <v>114</v>
      </c>
      <c r="L1" s="2" t="s">
        <v>117</v>
      </c>
      <c r="M1" s="2" t="s">
        <v>119</v>
      </c>
      <c r="N1" s="2" t="s">
        <v>121</v>
      </c>
      <c r="O1" s="2" t="s">
        <v>123</v>
      </c>
      <c r="P1" s="2" t="s">
        <v>126</v>
      </c>
      <c r="Q1" s="2" t="s">
        <v>130</v>
      </c>
      <c r="R1" s="2" t="s">
        <v>119</v>
      </c>
      <c r="S1" s="2" t="s">
        <v>138</v>
      </c>
    </row>
    <row r="2" spans="1:27" x14ac:dyDescent="0.2">
      <c r="B2" s="5" t="s">
        <v>1</v>
      </c>
      <c r="D2" s="5" t="s">
        <v>2</v>
      </c>
      <c r="E2" s="5" t="s">
        <v>72</v>
      </c>
      <c r="F2" s="5" t="s">
        <v>2</v>
      </c>
      <c r="G2" s="5" t="s">
        <v>72</v>
      </c>
      <c r="H2" s="5" t="s">
        <v>2</v>
      </c>
      <c r="I2" s="5" t="s">
        <v>72</v>
      </c>
      <c r="J2" s="5" t="s">
        <v>2</v>
      </c>
      <c r="K2" s="5" t="s">
        <v>72</v>
      </c>
      <c r="L2" s="5" t="s">
        <v>72</v>
      </c>
      <c r="M2" s="5" t="s">
        <v>2</v>
      </c>
      <c r="N2" s="5" t="s">
        <v>72</v>
      </c>
      <c r="O2" s="5" t="s">
        <v>2</v>
      </c>
      <c r="P2" s="5" t="s">
        <v>72</v>
      </c>
      <c r="Q2" s="5" t="s">
        <v>2</v>
      </c>
      <c r="R2" s="5" t="s">
        <v>72</v>
      </c>
      <c r="S2" s="5" t="s">
        <v>2</v>
      </c>
    </row>
    <row r="3" spans="1:27" s="28" customFormat="1" ht="42.75" x14ac:dyDescent="0.25">
      <c r="A3" s="8"/>
      <c r="B3" s="2" t="s">
        <v>3</v>
      </c>
      <c r="C3" s="3"/>
      <c r="D3" s="2" t="s">
        <v>69</v>
      </c>
      <c r="E3" s="2" t="s">
        <v>71</v>
      </c>
      <c r="F3" s="2" t="s">
        <v>88</v>
      </c>
      <c r="G3" s="2" t="s">
        <v>91</v>
      </c>
      <c r="H3" s="2" t="s">
        <v>96</v>
      </c>
      <c r="I3" s="2" t="s">
        <v>106</v>
      </c>
      <c r="J3" s="2" t="s">
        <v>111</v>
      </c>
      <c r="K3" s="2" t="s">
        <v>115</v>
      </c>
      <c r="L3" s="2" t="s">
        <v>82</v>
      </c>
      <c r="M3" s="2" t="s">
        <v>120</v>
      </c>
      <c r="N3" s="2" t="s">
        <v>122</v>
      </c>
      <c r="O3" s="2" t="s">
        <v>124</v>
      </c>
      <c r="P3" s="2" t="s">
        <v>127</v>
      </c>
      <c r="Q3" s="2" t="s">
        <v>131</v>
      </c>
      <c r="R3" s="2" t="s">
        <v>136</v>
      </c>
      <c r="S3" s="2" t="s">
        <v>137</v>
      </c>
      <c r="T3" s="23"/>
      <c r="U3" s="9"/>
      <c r="V3" s="9"/>
      <c r="W3" s="23"/>
      <c r="X3" s="27"/>
      <c r="Y3" s="9"/>
    </row>
    <row r="4" spans="1:27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ht="44.25" x14ac:dyDescent="0.2">
      <c r="A5" s="10" t="s">
        <v>4</v>
      </c>
      <c r="B5" s="10">
        <v>2011</v>
      </c>
      <c r="C5" s="3" t="s">
        <v>57</v>
      </c>
      <c r="D5" s="10" t="s">
        <v>5</v>
      </c>
      <c r="E5" s="10" t="s">
        <v>70</v>
      </c>
      <c r="F5" s="10" t="s">
        <v>81</v>
      </c>
      <c r="G5" s="10" t="s">
        <v>89</v>
      </c>
      <c r="H5" s="10" t="s">
        <v>95</v>
      </c>
      <c r="I5" s="10" t="s">
        <v>103</v>
      </c>
      <c r="J5" s="10" t="s">
        <v>107</v>
      </c>
      <c r="K5" s="10" t="s">
        <v>72</v>
      </c>
      <c r="L5" s="10" t="s">
        <v>5</v>
      </c>
      <c r="M5" s="10" t="s">
        <v>70</v>
      </c>
      <c r="N5" s="10" t="s">
        <v>81</v>
      </c>
      <c r="O5" s="10" t="s">
        <v>89</v>
      </c>
      <c r="P5" s="10" t="s">
        <v>95</v>
      </c>
      <c r="Q5" s="10" t="s">
        <v>103</v>
      </c>
      <c r="R5" s="10" t="s">
        <v>107</v>
      </c>
      <c r="S5" s="10" t="s">
        <v>72</v>
      </c>
      <c r="T5" s="3" t="s">
        <v>6</v>
      </c>
      <c r="U5" s="3" t="s">
        <v>7</v>
      </c>
      <c r="V5" s="3" t="s">
        <v>8</v>
      </c>
      <c r="W5" s="3" t="s">
        <v>9</v>
      </c>
      <c r="X5" s="26" t="s">
        <v>10</v>
      </c>
      <c r="Y5" s="3" t="s">
        <v>11</v>
      </c>
    </row>
    <row r="6" spans="1:27" x14ac:dyDescent="0.2">
      <c r="A6" s="7" t="s">
        <v>77</v>
      </c>
      <c r="B6" s="7" t="s">
        <v>78</v>
      </c>
      <c r="C6" s="13">
        <v>36</v>
      </c>
      <c r="E6" s="5">
        <v>2</v>
      </c>
      <c r="F6" s="5">
        <v>3</v>
      </c>
      <c r="G6" s="5">
        <v>1</v>
      </c>
      <c r="H6" s="5">
        <v>3</v>
      </c>
      <c r="I6" s="5">
        <v>3</v>
      </c>
      <c r="J6" s="5">
        <v>2</v>
      </c>
      <c r="K6" s="5">
        <v>1</v>
      </c>
      <c r="L6" s="5">
        <v>1</v>
      </c>
      <c r="M6" s="5">
        <v>3</v>
      </c>
      <c r="N6" s="5">
        <v>3</v>
      </c>
      <c r="O6" s="5">
        <v>3</v>
      </c>
      <c r="Q6" s="5">
        <v>3</v>
      </c>
      <c r="R6" s="5">
        <v>2</v>
      </c>
      <c r="T6" s="12">
        <f t="shared" ref="T6:T34" si="0">SUM(D6:S6)</f>
        <v>30</v>
      </c>
      <c r="U6" s="13">
        <v>79</v>
      </c>
      <c r="V6" s="14">
        <v>44</v>
      </c>
      <c r="W6" s="14">
        <v>93</v>
      </c>
      <c r="Y6" s="13">
        <f t="shared" ref="Y6:Y34" si="1">SUM(U6:X6)</f>
        <v>216</v>
      </c>
    </row>
    <row r="7" spans="1:27" x14ac:dyDescent="0.2">
      <c r="A7" s="7" t="s">
        <v>62</v>
      </c>
      <c r="B7" s="7" t="s">
        <v>74</v>
      </c>
      <c r="C7" s="13"/>
      <c r="E7" s="5">
        <v>2</v>
      </c>
      <c r="H7" s="5">
        <v>1</v>
      </c>
      <c r="I7" s="5">
        <v>3</v>
      </c>
      <c r="J7" s="5">
        <v>2</v>
      </c>
      <c r="K7" s="5">
        <v>1</v>
      </c>
      <c r="L7" s="5">
        <v>1</v>
      </c>
      <c r="M7" s="5">
        <v>2</v>
      </c>
      <c r="N7" s="5">
        <v>3</v>
      </c>
      <c r="P7" s="5">
        <v>3</v>
      </c>
      <c r="Q7" s="5">
        <v>3</v>
      </c>
      <c r="R7" s="5">
        <v>2</v>
      </c>
      <c r="S7" s="5">
        <v>3</v>
      </c>
      <c r="T7" s="12">
        <f t="shared" si="0"/>
        <v>26</v>
      </c>
      <c r="U7" s="13">
        <v>149</v>
      </c>
      <c r="V7" s="14">
        <v>5</v>
      </c>
      <c r="W7" s="14">
        <v>19</v>
      </c>
      <c r="X7" s="14">
        <v>1</v>
      </c>
      <c r="Y7" s="13">
        <f t="shared" si="1"/>
        <v>174</v>
      </c>
    </row>
    <row r="8" spans="1:27" x14ac:dyDescent="0.2">
      <c r="A8" s="7" t="s">
        <v>12</v>
      </c>
      <c r="B8" s="7" t="s">
        <v>13</v>
      </c>
      <c r="C8" s="13">
        <v>315</v>
      </c>
      <c r="E8" s="5">
        <v>2</v>
      </c>
      <c r="G8" s="5">
        <v>1</v>
      </c>
      <c r="H8" s="5">
        <v>2</v>
      </c>
      <c r="I8" s="5">
        <v>1</v>
      </c>
      <c r="N8" s="5">
        <v>2</v>
      </c>
      <c r="O8" s="5">
        <v>3</v>
      </c>
      <c r="P8" s="5">
        <v>3</v>
      </c>
      <c r="R8" s="5">
        <v>3</v>
      </c>
      <c r="S8" s="5">
        <v>1</v>
      </c>
      <c r="T8" s="12">
        <f t="shared" si="0"/>
        <v>18</v>
      </c>
      <c r="U8" s="13">
        <v>342</v>
      </c>
      <c r="V8" s="14"/>
      <c r="W8" s="14">
        <v>15</v>
      </c>
      <c r="X8" s="14">
        <v>46</v>
      </c>
      <c r="Y8" s="13">
        <f t="shared" si="1"/>
        <v>403</v>
      </c>
    </row>
    <row r="9" spans="1:27" x14ac:dyDescent="0.2">
      <c r="A9" s="7" t="s">
        <v>59</v>
      </c>
      <c r="B9" s="7" t="s">
        <v>54</v>
      </c>
      <c r="C9" s="13"/>
      <c r="D9" s="5">
        <v>2</v>
      </c>
      <c r="G9" s="5">
        <v>1</v>
      </c>
      <c r="J9" s="5">
        <v>1</v>
      </c>
      <c r="K9" s="5">
        <v>1</v>
      </c>
      <c r="L9" s="5">
        <v>1</v>
      </c>
      <c r="M9" s="5">
        <v>2</v>
      </c>
      <c r="O9" s="5">
        <v>4</v>
      </c>
      <c r="R9" s="5">
        <v>1</v>
      </c>
      <c r="S9" s="5">
        <v>1</v>
      </c>
      <c r="T9" s="12">
        <f t="shared" si="0"/>
        <v>14</v>
      </c>
      <c r="U9" s="13">
        <f t="shared" ref="U9:U34" si="2">SUM(C9:S9)</f>
        <v>14</v>
      </c>
      <c r="V9" s="14"/>
      <c r="W9" s="14">
        <v>54</v>
      </c>
      <c r="X9" s="14">
        <v>3</v>
      </c>
      <c r="Y9" s="13">
        <f t="shared" si="1"/>
        <v>71</v>
      </c>
    </row>
    <row r="10" spans="1:27" x14ac:dyDescent="0.2">
      <c r="A10" s="7" t="s">
        <v>14</v>
      </c>
      <c r="B10" s="7" t="s">
        <v>100</v>
      </c>
      <c r="C10" s="13">
        <v>64</v>
      </c>
      <c r="H10" s="5">
        <v>2</v>
      </c>
      <c r="I10" s="5">
        <v>3</v>
      </c>
      <c r="M10" s="5">
        <v>1</v>
      </c>
      <c r="N10" s="5">
        <v>1</v>
      </c>
      <c r="O10" s="5">
        <v>2</v>
      </c>
      <c r="P10" s="5">
        <v>1</v>
      </c>
      <c r="T10" s="12">
        <f t="shared" si="0"/>
        <v>10</v>
      </c>
      <c r="U10" s="13">
        <v>98</v>
      </c>
      <c r="V10" s="14">
        <v>13</v>
      </c>
      <c r="W10" s="14">
        <v>66</v>
      </c>
      <c r="X10" s="14">
        <v>2</v>
      </c>
      <c r="Y10" s="13">
        <f t="shared" si="1"/>
        <v>179</v>
      </c>
      <c r="AA10" s="15"/>
    </row>
    <row r="11" spans="1:27" x14ac:dyDescent="0.2">
      <c r="A11" s="7" t="s">
        <v>116</v>
      </c>
      <c r="B11" s="7" t="s">
        <v>18</v>
      </c>
      <c r="C11" s="13">
        <v>66</v>
      </c>
      <c r="L11" s="5">
        <v>1</v>
      </c>
      <c r="N11" s="5">
        <v>1</v>
      </c>
      <c r="P11" s="5">
        <v>4</v>
      </c>
      <c r="R11" s="5">
        <v>3</v>
      </c>
      <c r="T11" s="12">
        <f t="shared" si="0"/>
        <v>9</v>
      </c>
      <c r="U11" s="13">
        <v>79</v>
      </c>
      <c r="V11" s="14"/>
      <c r="W11" s="14"/>
      <c r="X11" s="14">
        <v>50</v>
      </c>
      <c r="Y11" s="13">
        <f t="shared" si="1"/>
        <v>129</v>
      </c>
      <c r="AA11" s="15"/>
    </row>
    <row r="12" spans="1:27" x14ac:dyDescent="0.2">
      <c r="A12" s="7" t="s">
        <v>19</v>
      </c>
      <c r="B12" s="7" t="s">
        <v>20</v>
      </c>
      <c r="C12" s="13">
        <v>54</v>
      </c>
      <c r="D12" s="5">
        <v>2</v>
      </c>
      <c r="H12" s="5">
        <v>2</v>
      </c>
      <c r="J12" s="5">
        <v>2</v>
      </c>
      <c r="M12" s="5">
        <v>1</v>
      </c>
      <c r="N12" s="5">
        <v>1</v>
      </c>
      <c r="T12" s="12">
        <f t="shared" si="0"/>
        <v>8</v>
      </c>
      <c r="U12" s="13">
        <v>93</v>
      </c>
      <c r="V12" s="14">
        <v>2</v>
      </c>
      <c r="W12" s="14">
        <v>75</v>
      </c>
      <c r="X12" s="14">
        <v>2</v>
      </c>
      <c r="Y12" s="13">
        <f t="shared" si="1"/>
        <v>172</v>
      </c>
    </row>
    <row r="13" spans="1:27" x14ac:dyDescent="0.2">
      <c r="A13" s="7" t="s">
        <v>43</v>
      </c>
      <c r="B13" s="7" t="s">
        <v>44</v>
      </c>
      <c r="C13" s="13"/>
      <c r="H13" s="5">
        <v>2</v>
      </c>
      <c r="J13" s="5">
        <v>2</v>
      </c>
      <c r="P13" s="5">
        <v>1</v>
      </c>
      <c r="Q13" s="5">
        <v>1</v>
      </c>
      <c r="T13" s="12">
        <f t="shared" si="0"/>
        <v>6</v>
      </c>
      <c r="U13" s="13">
        <f t="shared" si="2"/>
        <v>6</v>
      </c>
      <c r="V13" s="14">
        <v>3</v>
      </c>
      <c r="W13" s="14">
        <v>8</v>
      </c>
      <c r="X13" s="14">
        <v>3</v>
      </c>
      <c r="Y13" s="13">
        <f t="shared" si="1"/>
        <v>20</v>
      </c>
    </row>
    <row r="14" spans="1:27" x14ac:dyDescent="0.2">
      <c r="A14" s="7" t="s">
        <v>86</v>
      </c>
      <c r="B14" s="7" t="s">
        <v>87</v>
      </c>
      <c r="C14" s="13">
        <v>7</v>
      </c>
      <c r="G14" s="5">
        <v>2</v>
      </c>
      <c r="H14" s="5">
        <v>1</v>
      </c>
      <c r="M14" s="5">
        <v>1</v>
      </c>
      <c r="R14" s="5">
        <v>1</v>
      </c>
      <c r="S14" s="5">
        <v>1</v>
      </c>
      <c r="T14" s="12">
        <f t="shared" si="0"/>
        <v>6</v>
      </c>
      <c r="U14" s="13">
        <f t="shared" si="2"/>
        <v>13</v>
      </c>
      <c r="X14" s="14">
        <v>2</v>
      </c>
      <c r="Y14" s="13">
        <f t="shared" si="1"/>
        <v>15</v>
      </c>
    </row>
    <row r="15" spans="1:27" x14ac:dyDescent="0.2">
      <c r="A15" s="7" t="s">
        <v>125</v>
      </c>
      <c r="B15" s="7" t="s">
        <v>105</v>
      </c>
      <c r="C15" s="13">
        <v>11</v>
      </c>
      <c r="O15" s="5">
        <v>5</v>
      </c>
      <c r="T15" s="12">
        <f t="shared" si="0"/>
        <v>5</v>
      </c>
      <c r="U15" s="13">
        <f t="shared" si="2"/>
        <v>16</v>
      </c>
      <c r="V15" s="14">
        <v>12</v>
      </c>
      <c r="W15" s="14">
        <v>16</v>
      </c>
      <c r="Y15" s="13">
        <f t="shared" si="1"/>
        <v>44</v>
      </c>
      <c r="AA15" s="15"/>
    </row>
    <row r="16" spans="1:27" x14ac:dyDescent="0.2">
      <c r="A16" s="7" t="s">
        <v>24</v>
      </c>
      <c r="B16" s="7" t="s">
        <v>25</v>
      </c>
      <c r="C16" s="13">
        <v>2</v>
      </c>
      <c r="E16" s="5">
        <v>1</v>
      </c>
      <c r="O16" s="5">
        <v>3</v>
      </c>
      <c r="T16" s="12">
        <f t="shared" si="0"/>
        <v>4</v>
      </c>
      <c r="U16" s="13">
        <f t="shared" si="2"/>
        <v>6</v>
      </c>
      <c r="V16" s="14">
        <v>44</v>
      </c>
      <c r="W16" s="14">
        <v>101</v>
      </c>
      <c r="X16" s="14">
        <v>8</v>
      </c>
      <c r="Y16" s="13">
        <f t="shared" si="1"/>
        <v>159</v>
      </c>
    </row>
    <row r="17" spans="1:27" x14ac:dyDescent="0.2">
      <c r="A17" s="7" t="s">
        <v>98</v>
      </c>
      <c r="B17" s="7" t="s">
        <v>99</v>
      </c>
      <c r="C17" s="13">
        <v>10</v>
      </c>
      <c r="H17" s="5">
        <v>1</v>
      </c>
      <c r="L17" s="5">
        <v>1</v>
      </c>
      <c r="N17" s="5">
        <v>1</v>
      </c>
      <c r="P17" s="5">
        <v>1</v>
      </c>
      <c r="T17" s="12">
        <f t="shared" si="0"/>
        <v>4</v>
      </c>
      <c r="U17" s="13">
        <f t="shared" si="2"/>
        <v>14</v>
      </c>
      <c r="V17" s="14">
        <v>10</v>
      </c>
      <c r="W17" s="14">
        <v>24</v>
      </c>
      <c r="X17" s="14">
        <v>15</v>
      </c>
      <c r="Y17" s="13">
        <f t="shared" si="1"/>
        <v>63</v>
      </c>
    </row>
    <row r="18" spans="1:27" x14ac:dyDescent="0.2">
      <c r="A18" s="7" t="s">
        <v>64</v>
      </c>
      <c r="B18" s="7" t="s">
        <v>65</v>
      </c>
      <c r="C18" s="13">
        <v>1</v>
      </c>
      <c r="J18" s="5">
        <v>1</v>
      </c>
      <c r="K18" s="5">
        <v>1</v>
      </c>
      <c r="L18" s="5">
        <v>1</v>
      </c>
      <c r="Q18" s="5">
        <v>1</v>
      </c>
      <c r="T18" s="12">
        <f t="shared" si="0"/>
        <v>4</v>
      </c>
      <c r="U18" s="13">
        <v>9</v>
      </c>
      <c r="V18" s="14"/>
      <c r="W18" s="14"/>
      <c r="X18" s="14">
        <v>4</v>
      </c>
      <c r="Y18" s="13">
        <f t="shared" si="1"/>
        <v>13</v>
      </c>
      <c r="AA18" s="15"/>
    </row>
    <row r="19" spans="1:27" x14ac:dyDescent="0.2">
      <c r="A19" s="7" t="s">
        <v>79</v>
      </c>
      <c r="B19" s="7" t="s">
        <v>78</v>
      </c>
      <c r="C19" s="13"/>
      <c r="E19" s="5">
        <v>1</v>
      </c>
      <c r="L19" s="5">
        <v>2</v>
      </c>
      <c r="Q19" s="5">
        <v>1</v>
      </c>
      <c r="T19" s="12">
        <f t="shared" si="0"/>
        <v>4</v>
      </c>
      <c r="U19" s="13">
        <v>7</v>
      </c>
      <c r="V19" s="14">
        <v>2</v>
      </c>
      <c r="W19" s="14">
        <v>2</v>
      </c>
      <c r="Y19" s="13">
        <f t="shared" si="1"/>
        <v>11</v>
      </c>
    </row>
    <row r="20" spans="1:27" x14ac:dyDescent="0.2">
      <c r="A20" s="7" t="s">
        <v>17</v>
      </c>
      <c r="B20" s="7" t="s">
        <v>18</v>
      </c>
      <c r="C20" s="13">
        <v>19</v>
      </c>
      <c r="F20" s="5">
        <v>1</v>
      </c>
      <c r="G20" s="5">
        <v>2</v>
      </c>
      <c r="T20" s="12">
        <f t="shared" si="0"/>
        <v>3</v>
      </c>
      <c r="U20" s="13">
        <f t="shared" si="2"/>
        <v>22</v>
      </c>
      <c r="V20" s="14">
        <v>13</v>
      </c>
      <c r="W20" s="14">
        <v>28</v>
      </c>
      <c r="X20" s="14">
        <v>6</v>
      </c>
      <c r="Y20" s="13">
        <f t="shared" si="1"/>
        <v>69</v>
      </c>
    </row>
    <row r="21" spans="1:27" x14ac:dyDescent="0.2">
      <c r="A21" s="7" t="s">
        <v>21</v>
      </c>
      <c r="B21" s="7" t="s">
        <v>22</v>
      </c>
      <c r="C21" s="13">
        <v>2</v>
      </c>
      <c r="F21" s="5">
        <v>1</v>
      </c>
      <c r="M21" s="5">
        <v>1</v>
      </c>
      <c r="N21" s="5">
        <v>1</v>
      </c>
      <c r="T21" s="12">
        <f t="shared" si="0"/>
        <v>3</v>
      </c>
      <c r="U21" s="13">
        <v>18</v>
      </c>
      <c r="V21" s="14">
        <v>4</v>
      </c>
      <c r="W21" s="14">
        <v>21</v>
      </c>
      <c r="Y21" s="13">
        <f t="shared" si="1"/>
        <v>43</v>
      </c>
    </row>
    <row r="22" spans="1:27" x14ac:dyDescent="0.2">
      <c r="A22" s="7" t="s">
        <v>75</v>
      </c>
      <c r="B22" s="7" t="s">
        <v>76</v>
      </c>
      <c r="C22" s="13">
        <v>6</v>
      </c>
      <c r="E22" s="5">
        <v>1</v>
      </c>
      <c r="F22" s="5">
        <v>1</v>
      </c>
      <c r="T22" s="12">
        <f t="shared" si="0"/>
        <v>2</v>
      </c>
      <c r="U22" s="13">
        <v>9</v>
      </c>
      <c r="V22" s="14">
        <v>8</v>
      </c>
      <c r="W22" s="14">
        <v>18</v>
      </c>
      <c r="X22" s="14">
        <v>7</v>
      </c>
      <c r="Y22" s="13">
        <f t="shared" si="1"/>
        <v>42</v>
      </c>
    </row>
    <row r="23" spans="1:27" x14ac:dyDescent="0.2">
      <c r="A23" s="7" t="s">
        <v>60</v>
      </c>
      <c r="B23" s="7" t="s">
        <v>61</v>
      </c>
      <c r="C23" s="13">
        <v>20</v>
      </c>
      <c r="G23" s="5">
        <v>2</v>
      </c>
      <c r="T23" s="12">
        <f t="shared" si="0"/>
        <v>2</v>
      </c>
      <c r="U23" s="13">
        <f t="shared" si="2"/>
        <v>22</v>
      </c>
      <c r="V23" s="14">
        <v>19</v>
      </c>
      <c r="W23" s="14">
        <v>27</v>
      </c>
      <c r="X23" s="14">
        <v>2</v>
      </c>
      <c r="Y23" s="13">
        <f t="shared" si="1"/>
        <v>70</v>
      </c>
      <c r="AA23" s="15"/>
    </row>
    <row r="24" spans="1:27" x14ac:dyDescent="0.2">
      <c r="A24" s="7" t="s">
        <v>50</v>
      </c>
      <c r="B24" s="7" t="s">
        <v>51</v>
      </c>
      <c r="C24" s="13"/>
      <c r="G24" s="5">
        <v>1</v>
      </c>
      <c r="J24" s="5">
        <v>1</v>
      </c>
      <c r="T24" s="12">
        <f t="shared" si="0"/>
        <v>2</v>
      </c>
      <c r="U24" s="13">
        <f t="shared" si="2"/>
        <v>2</v>
      </c>
      <c r="V24" s="14"/>
      <c r="W24" s="14">
        <v>4</v>
      </c>
      <c r="Y24" s="13">
        <f t="shared" si="1"/>
        <v>6</v>
      </c>
      <c r="AA24" s="15"/>
    </row>
    <row r="25" spans="1:27" x14ac:dyDescent="0.2">
      <c r="A25" s="7" t="s">
        <v>92</v>
      </c>
      <c r="B25" s="7" t="s">
        <v>100</v>
      </c>
      <c r="C25" s="13"/>
      <c r="H25" s="5">
        <v>1</v>
      </c>
      <c r="L25" s="5">
        <v>1</v>
      </c>
      <c r="T25" s="12">
        <f t="shared" si="0"/>
        <v>2</v>
      </c>
      <c r="U25" s="13">
        <v>42</v>
      </c>
      <c r="V25" s="14">
        <v>63</v>
      </c>
      <c r="W25" s="14">
        <v>36</v>
      </c>
      <c r="X25" s="14">
        <v>14</v>
      </c>
      <c r="Y25" s="13">
        <f t="shared" si="1"/>
        <v>155</v>
      </c>
    </row>
    <row r="26" spans="1:27" x14ac:dyDescent="0.2">
      <c r="A26" s="7" t="s">
        <v>28</v>
      </c>
      <c r="B26" s="7" t="s">
        <v>101</v>
      </c>
      <c r="C26" s="13"/>
      <c r="L26" s="5">
        <v>1</v>
      </c>
      <c r="M26" s="5">
        <v>1</v>
      </c>
      <c r="T26" s="12">
        <f t="shared" si="0"/>
        <v>2</v>
      </c>
      <c r="U26" s="13">
        <v>9</v>
      </c>
      <c r="V26" s="14">
        <v>20</v>
      </c>
      <c r="W26" s="14">
        <v>15</v>
      </c>
      <c r="X26" s="14">
        <v>1</v>
      </c>
      <c r="Y26" s="13">
        <f t="shared" si="1"/>
        <v>45</v>
      </c>
      <c r="AA26" s="15"/>
    </row>
    <row r="27" spans="1:27" x14ac:dyDescent="0.2">
      <c r="A27" s="7" t="s">
        <v>132</v>
      </c>
      <c r="B27" s="7" t="s">
        <v>133</v>
      </c>
      <c r="C27" s="13">
        <v>1</v>
      </c>
      <c r="Q27" s="5">
        <v>2</v>
      </c>
      <c r="T27" s="12">
        <f t="shared" si="0"/>
        <v>2</v>
      </c>
      <c r="U27" s="13">
        <v>6</v>
      </c>
      <c r="X27" s="14">
        <v>11</v>
      </c>
      <c r="Y27" s="13">
        <f t="shared" si="1"/>
        <v>17</v>
      </c>
      <c r="AA27" s="15"/>
    </row>
    <row r="28" spans="1:27" x14ac:dyDescent="0.2">
      <c r="A28" s="7" t="s">
        <v>52</v>
      </c>
      <c r="B28" s="7" t="s">
        <v>53</v>
      </c>
      <c r="C28" s="13"/>
      <c r="D28" s="5">
        <v>1</v>
      </c>
      <c r="T28" s="12">
        <f t="shared" si="0"/>
        <v>1</v>
      </c>
      <c r="U28" s="13">
        <f t="shared" si="2"/>
        <v>1</v>
      </c>
      <c r="V28" s="14"/>
      <c r="W28" s="14">
        <v>15</v>
      </c>
      <c r="X28" s="14">
        <v>10</v>
      </c>
      <c r="Y28" s="13">
        <f t="shared" si="1"/>
        <v>26</v>
      </c>
    </row>
    <row r="29" spans="1:27" x14ac:dyDescent="0.2">
      <c r="A29" s="7" t="s">
        <v>83</v>
      </c>
      <c r="B29" s="7" t="s">
        <v>84</v>
      </c>
      <c r="C29" s="13">
        <v>2</v>
      </c>
      <c r="F29" s="5">
        <v>1</v>
      </c>
      <c r="T29" s="12">
        <f t="shared" si="0"/>
        <v>1</v>
      </c>
      <c r="U29" s="13">
        <v>10</v>
      </c>
      <c r="V29" s="14">
        <v>3</v>
      </c>
      <c r="W29" s="14">
        <v>18</v>
      </c>
      <c r="X29" s="14">
        <v>15</v>
      </c>
      <c r="Y29" s="13">
        <f t="shared" si="1"/>
        <v>46</v>
      </c>
    </row>
    <row r="30" spans="1:27" x14ac:dyDescent="0.2">
      <c r="A30" s="7" t="s">
        <v>47</v>
      </c>
      <c r="B30" s="7" t="s">
        <v>48</v>
      </c>
      <c r="C30" s="13">
        <v>2</v>
      </c>
      <c r="F30" s="5">
        <v>1</v>
      </c>
      <c r="T30" s="12">
        <f t="shared" si="0"/>
        <v>1</v>
      </c>
      <c r="U30" s="13">
        <f t="shared" si="2"/>
        <v>3</v>
      </c>
      <c r="V30" s="14"/>
      <c r="W30" s="14"/>
      <c r="X30" s="14">
        <v>11</v>
      </c>
      <c r="Y30" s="13">
        <f t="shared" si="1"/>
        <v>14</v>
      </c>
      <c r="AA30" s="15"/>
    </row>
    <row r="31" spans="1:27" x14ac:dyDescent="0.2">
      <c r="A31" s="7" t="s">
        <v>85</v>
      </c>
      <c r="B31" s="7" t="s">
        <v>54</v>
      </c>
      <c r="C31" s="13">
        <v>6</v>
      </c>
      <c r="G31" s="5">
        <v>1</v>
      </c>
      <c r="T31" s="12">
        <f t="shared" si="0"/>
        <v>1</v>
      </c>
      <c r="U31" s="13">
        <v>11</v>
      </c>
      <c r="V31" s="14"/>
      <c r="W31" s="14">
        <v>27</v>
      </c>
      <c r="X31" s="14">
        <v>26</v>
      </c>
      <c r="Y31" s="13">
        <f t="shared" si="1"/>
        <v>64</v>
      </c>
      <c r="AA31" s="15"/>
    </row>
    <row r="32" spans="1:27" ht="11.25" customHeight="1" x14ac:dyDescent="0.2">
      <c r="A32" s="7" t="s">
        <v>66</v>
      </c>
      <c r="B32" s="7" t="s">
        <v>61</v>
      </c>
      <c r="C32" s="13"/>
      <c r="I32" s="5">
        <v>1</v>
      </c>
      <c r="T32" s="12">
        <f t="shared" si="0"/>
        <v>1</v>
      </c>
      <c r="U32" s="13">
        <f t="shared" si="2"/>
        <v>1</v>
      </c>
      <c r="V32" s="14"/>
      <c r="W32" s="14">
        <v>9</v>
      </c>
      <c r="X32" s="14">
        <v>1</v>
      </c>
      <c r="Y32" s="13">
        <f t="shared" si="1"/>
        <v>11</v>
      </c>
      <c r="AA32" s="15"/>
    </row>
    <row r="33" spans="1:43" ht="11.25" customHeight="1" x14ac:dyDescent="0.2">
      <c r="A33" s="7" t="s">
        <v>109</v>
      </c>
      <c r="B33" s="7" t="s">
        <v>118</v>
      </c>
      <c r="C33" s="13"/>
      <c r="L33" s="5">
        <v>1</v>
      </c>
      <c r="T33" s="12">
        <f t="shared" si="0"/>
        <v>1</v>
      </c>
      <c r="U33" s="13">
        <v>5</v>
      </c>
      <c r="V33" s="14">
        <v>1</v>
      </c>
      <c r="W33" s="14">
        <v>1</v>
      </c>
      <c r="X33" s="14">
        <v>2</v>
      </c>
      <c r="Y33" s="13">
        <f t="shared" si="1"/>
        <v>9</v>
      </c>
      <c r="AA33" s="15"/>
    </row>
    <row r="34" spans="1:43" ht="11.25" customHeight="1" x14ac:dyDescent="0.2">
      <c r="A34" s="7" t="s">
        <v>26</v>
      </c>
      <c r="B34" s="7" t="s">
        <v>27</v>
      </c>
      <c r="C34" s="13">
        <v>2</v>
      </c>
      <c r="S34" s="5">
        <v>1</v>
      </c>
      <c r="T34" s="12">
        <f t="shared" si="0"/>
        <v>1</v>
      </c>
      <c r="U34" s="13">
        <f t="shared" si="2"/>
        <v>3</v>
      </c>
      <c r="V34" s="6">
        <v>9</v>
      </c>
      <c r="W34" s="5">
        <v>4</v>
      </c>
      <c r="Y34" s="13">
        <f t="shared" si="1"/>
        <v>16</v>
      </c>
      <c r="AA34" s="15"/>
    </row>
    <row r="35" spans="1:43" ht="11.25" customHeight="1" x14ac:dyDescent="0.2">
      <c r="B35" s="7"/>
      <c r="C35" s="13"/>
      <c r="I35" s="5">
        <v>37</v>
      </c>
      <c r="J35" s="7" t="s">
        <v>159</v>
      </c>
      <c r="T35" s="12"/>
      <c r="U35" s="13"/>
      <c r="Y35" s="13"/>
      <c r="AA35" s="15"/>
    </row>
    <row r="36" spans="1:43" ht="11.25" customHeight="1" x14ac:dyDescent="0.2">
      <c r="A36" s="16" t="s">
        <v>30</v>
      </c>
      <c r="B36" s="7"/>
      <c r="I36" s="5">
        <v>36</v>
      </c>
      <c r="J36" s="7" t="s">
        <v>160</v>
      </c>
      <c r="AA36" s="15"/>
    </row>
    <row r="37" spans="1:43" ht="11.25" customHeight="1" x14ac:dyDescent="0.2">
      <c r="A37" s="7" t="s">
        <v>31</v>
      </c>
      <c r="F37" s="17" t="s">
        <v>32</v>
      </c>
      <c r="I37" s="5">
        <v>35</v>
      </c>
      <c r="J37" s="7" t="s">
        <v>148</v>
      </c>
      <c r="Q37" s="17" t="s">
        <v>33</v>
      </c>
      <c r="AA37" s="15"/>
    </row>
    <row r="38" spans="1:43" ht="11.25" customHeight="1" x14ac:dyDescent="0.2">
      <c r="A38" s="16" t="s">
        <v>34</v>
      </c>
      <c r="B38" s="7"/>
      <c r="H38" s="6"/>
      <c r="I38" s="5">
        <v>25</v>
      </c>
      <c r="J38" s="7" t="s">
        <v>161</v>
      </c>
      <c r="K38" s="6"/>
      <c r="L38" s="6"/>
      <c r="M38" s="6"/>
      <c r="N38" s="6"/>
      <c r="O38" s="6"/>
      <c r="P38" s="6">
        <v>28</v>
      </c>
      <c r="Q38" s="17" t="s">
        <v>147</v>
      </c>
      <c r="AA38" s="15"/>
    </row>
    <row r="39" spans="1:43" ht="11.25" customHeight="1" x14ac:dyDescent="0.2">
      <c r="A39" s="7" t="s">
        <v>58</v>
      </c>
      <c r="H39" s="6"/>
      <c r="I39" s="5">
        <v>24</v>
      </c>
      <c r="J39" s="7" t="s">
        <v>162</v>
      </c>
      <c r="K39" s="6"/>
      <c r="L39" s="6"/>
      <c r="M39" s="6"/>
      <c r="N39" s="6"/>
      <c r="P39" s="5">
        <v>24</v>
      </c>
      <c r="Q39" s="30"/>
      <c r="AA39" s="15"/>
    </row>
    <row r="40" spans="1:43" ht="11.25" customHeight="1" x14ac:dyDescent="0.2">
      <c r="A40" s="16" t="s">
        <v>143</v>
      </c>
      <c r="H40" s="6"/>
      <c r="I40" s="5">
        <v>15</v>
      </c>
      <c r="J40" s="7" t="s">
        <v>163</v>
      </c>
      <c r="K40" s="6"/>
      <c r="L40" s="6"/>
      <c r="M40" s="6"/>
      <c r="N40" s="6"/>
      <c r="O40" s="6"/>
      <c r="P40" s="5">
        <v>20</v>
      </c>
      <c r="Q40" s="30"/>
      <c r="AA40" s="15"/>
    </row>
    <row r="41" spans="1:43" ht="11.25" customHeight="1" x14ac:dyDescent="0.2">
      <c r="A41" s="7" t="s">
        <v>144</v>
      </c>
      <c r="H41" s="6"/>
      <c r="I41" s="5">
        <v>15</v>
      </c>
      <c r="J41" s="7" t="s">
        <v>164</v>
      </c>
      <c r="K41" s="6"/>
      <c r="L41" s="6"/>
      <c r="M41" s="6"/>
      <c r="N41" s="6"/>
      <c r="O41" s="6"/>
      <c r="P41" s="5">
        <v>18</v>
      </c>
      <c r="Q41" s="30" t="s">
        <v>148</v>
      </c>
      <c r="AA41" s="15"/>
    </row>
    <row r="42" spans="1:43" ht="11.25" customHeight="1" x14ac:dyDescent="0.2">
      <c r="A42" s="16" t="s">
        <v>141</v>
      </c>
      <c r="H42" s="6"/>
      <c r="I42" s="5">
        <v>14</v>
      </c>
      <c r="J42" s="7" t="s">
        <v>154</v>
      </c>
      <c r="K42" s="6"/>
      <c r="L42" s="6"/>
      <c r="M42" s="6"/>
      <c r="N42" s="6"/>
      <c r="O42" s="6"/>
      <c r="P42" s="5">
        <v>16</v>
      </c>
      <c r="Q42" s="30"/>
      <c r="AA42" s="15"/>
    </row>
    <row r="43" spans="1:43" ht="11.25" customHeight="1" x14ac:dyDescent="0.25">
      <c r="A43" s="7" t="s">
        <v>142</v>
      </c>
      <c r="H43" s="6"/>
      <c r="I43" s="5">
        <v>14</v>
      </c>
      <c r="J43" s="7" t="s">
        <v>165</v>
      </c>
      <c r="K43" s="6"/>
      <c r="L43" s="6"/>
      <c r="M43" s="6"/>
      <c r="N43" s="6"/>
      <c r="O43" s="6"/>
      <c r="P43" s="5">
        <v>12</v>
      </c>
      <c r="Q43" s="30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1.25" customHeight="1" x14ac:dyDescent="0.25">
      <c r="A44" s="16" t="s">
        <v>35</v>
      </c>
      <c r="H44" s="6"/>
      <c r="I44" s="5">
        <v>10</v>
      </c>
      <c r="J44" s="7" t="s">
        <v>157</v>
      </c>
      <c r="K44" s="6"/>
      <c r="L44" s="6"/>
      <c r="M44" s="6"/>
      <c r="N44" s="6"/>
      <c r="O44" s="6"/>
      <c r="P44" s="5">
        <v>11</v>
      </c>
      <c r="Q44" s="30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1.25" customHeight="1" x14ac:dyDescent="0.25">
      <c r="A45" s="7" t="s">
        <v>158</v>
      </c>
      <c r="H45" s="6"/>
      <c r="I45" s="5">
        <v>10</v>
      </c>
      <c r="J45" s="7" t="s">
        <v>156</v>
      </c>
      <c r="K45" s="6"/>
      <c r="L45" s="6"/>
      <c r="M45" s="6"/>
      <c r="N45" s="6"/>
      <c r="O45" s="6"/>
      <c r="P45" s="5">
        <v>9</v>
      </c>
      <c r="Q45" s="3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11.25" customHeight="1" x14ac:dyDescent="0.25">
      <c r="A46" s="7" t="s">
        <v>145</v>
      </c>
      <c r="H46" s="6"/>
      <c r="I46" s="5">
        <v>10</v>
      </c>
      <c r="J46" s="7" t="s">
        <v>166</v>
      </c>
      <c r="K46" s="6"/>
      <c r="L46" s="6"/>
      <c r="M46" s="6"/>
      <c r="N46" s="6"/>
      <c r="O46" s="6"/>
      <c r="P46" s="5">
        <v>8</v>
      </c>
      <c r="Q46" s="3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11.25" customHeight="1" x14ac:dyDescent="0.25">
      <c r="A47" s="16" t="s">
        <v>36</v>
      </c>
      <c r="H47" s="6"/>
      <c r="I47" s="5">
        <v>9</v>
      </c>
      <c r="J47" s="7" t="s">
        <v>150</v>
      </c>
      <c r="K47" s="6"/>
      <c r="L47" s="6"/>
      <c r="M47" s="6"/>
      <c r="N47" s="6"/>
      <c r="O47" s="6"/>
      <c r="P47" s="5">
        <v>7</v>
      </c>
      <c r="Q47" s="30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ht="11.25" customHeight="1" x14ac:dyDescent="0.2">
      <c r="A48" s="7" t="s">
        <v>37</v>
      </c>
      <c r="B48" s="7"/>
      <c r="H48" s="6"/>
      <c r="I48" s="5">
        <v>8</v>
      </c>
      <c r="J48" s="7" t="s">
        <v>167</v>
      </c>
      <c r="K48" s="6"/>
      <c r="L48" s="6"/>
      <c r="M48" s="6"/>
      <c r="N48" s="6"/>
      <c r="O48" s="6"/>
      <c r="P48" s="5">
        <v>6</v>
      </c>
      <c r="Q48" s="30" t="s">
        <v>150</v>
      </c>
    </row>
    <row r="49" spans="1:17" ht="11.25" customHeight="1" x14ac:dyDescent="0.2">
      <c r="A49" s="7" t="s">
        <v>38</v>
      </c>
      <c r="H49" s="6"/>
      <c r="I49" s="5">
        <v>5</v>
      </c>
      <c r="J49" s="7" t="s">
        <v>168</v>
      </c>
      <c r="K49" s="6"/>
      <c r="L49" s="6"/>
      <c r="M49" s="6"/>
      <c r="N49" s="6"/>
      <c r="O49" s="6"/>
      <c r="P49" s="5">
        <v>5</v>
      </c>
      <c r="Q49" s="30" t="s">
        <v>149</v>
      </c>
    </row>
    <row r="50" spans="1:17" ht="11.25" customHeight="1" x14ac:dyDescent="0.2">
      <c r="A50" s="7" t="s">
        <v>39</v>
      </c>
      <c r="H50" s="6"/>
      <c r="I50" s="5">
        <v>4</v>
      </c>
      <c r="J50" s="7" t="s">
        <v>169</v>
      </c>
      <c r="K50" s="6"/>
      <c r="L50" s="6"/>
      <c r="M50" s="6"/>
      <c r="N50" s="6"/>
      <c r="O50" s="6"/>
      <c r="P50" s="5">
        <v>4</v>
      </c>
      <c r="Q50" s="30"/>
    </row>
    <row r="51" spans="1:17" ht="11.25" customHeight="1" x14ac:dyDescent="0.2">
      <c r="A51" s="7" t="s">
        <v>40</v>
      </c>
      <c r="H51" s="6"/>
      <c r="I51" s="5">
        <v>4</v>
      </c>
      <c r="J51" s="7" t="s">
        <v>155</v>
      </c>
      <c r="K51" s="6"/>
      <c r="L51" s="6"/>
      <c r="M51" s="6"/>
      <c r="N51" s="6"/>
      <c r="O51" s="6"/>
      <c r="P51" s="5">
        <v>3</v>
      </c>
      <c r="Q51" s="30" t="s">
        <v>151</v>
      </c>
    </row>
    <row r="52" spans="1:17" ht="11.25" customHeight="1" x14ac:dyDescent="0.2">
      <c r="A52" s="7" t="s">
        <v>41</v>
      </c>
      <c r="H52" s="6"/>
      <c r="I52" s="5">
        <v>4</v>
      </c>
      <c r="J52" s="7" t="s">
        <v>170</v>
      </c>
      <c r="K52" s="6"/>
      <c r="L52" s="6"/>
      <c r="M52" s="6"/>
      <c r="N52" s="6"/>
      <c r="O52" s="6"/>
      <c r="P52" s="5">
        <v>2</v>
      </c>
      <c r="Q52" s="30" t="s">
        <v>152</v>
      </c>
    </row>
    <row r="53" spans="1:17" ht="11.25" customHeight="1" x14ac:dyDescent="0.2">
      <c r="I53" s="5">
        <v>2</v>
      </c>
      <c r="J53" s="7" t="s">
        <v>152</v>
      </c>
      <c r="K53" s="6"/>
      <c r="L53" s="6"/>
      <c r="M53" s="6"/>
      <c r="N53" s="6"/>
      <c r="O53" s="6"/>
      <c r="Q53" s="30" t="s">
        <v>153</v>
      </c>
    </row>
    <row r="54" spans="1:17" ht="11.25" customHeight="1" x14ac:dyDescent="0.2">
      <c r="A54" s="7" t="s">
        <v>93</v>
      </c>
      <c r="H54" s="6"/>
      <c r="I54" s="5">
        <v>1</v>
      </c>
      <c r="J54" s="7" t="s">
        <v>171</v>
      </c>
      <c r="K54" s="6"/>
      <c r="L54" s="6"/>
      <c r="M54" s="6"/>
      <c r="N54" s="6"/>
      <c r="O54" s="6"/>
      <c r="P54" s="5">
        <v>1</v>
      </c>
      <c r="Q54" s="30" t="s">
        <v>154</v>
      </c>
    </row>
    <row r="55" spans="1:17" ht="11.25" customHeight="1" x14ac:dyDescent="0.2">
      <c r="A55" s="7" t="s">
        <v>94</v>
      </c>
      <c r="H55" s="6"/>
      <c r="I55" s="5">
        <v>1</v>
      </c>
      <c r="J55" s="7" t="s">
        <v>172</v>
      </c>
      <c r="K55" s="6"/>
      <c r="L55" s="6"/>
      <c r="M55" s="6"/>
      <c r="N55" s="6"/>
      <c r="O55" s="6"/>
      <c r="Q55" s="30" t="s">
        <v>155</v>
      </c>
    </row>
    <row r="56" spans="1:17" ht="11.25" customHeight="1" x14ac:dyDescent="0.2">
      <c r="H56" s="6"/>
      <c r="I56" s="5">
        <v>1</v>
      </c>
      <c r="J56" s="7" t="s">
        <v>173</v>
      </c>
      <c r="K56" s="6"/>
      <c r="L56" s="6"/>
      <c r="M56" s="6"/>
      <c r="N56" s="6"/>
      <c r="O56" s="6"/>
      <c r="Q56" s="30" t="s">
        <v>156</v>
      </c>
    </row>
    <row r="57" spans="1:17" ht="11.25" customHeight="1" x14ac:dyDescent="0.2">
      <c r="H57" s="6"/>
      <c r="I57" s="5">
        <v>1</v>
      </c>
      <c r="J57" s="7" t="s">
        <v>174</v>
      </c>
      <c r="K57" s="6"/>
      <c r="L57" s="6"/>
      <c r="M57" s="6"/>
      <c r="N57" s="6"/>
      <c r="O57" s="6"/>
      <c r="Q57" s="30" t="s">
        <v>157</v>
      </c>
    </row>
    <row r="58" spans="1:17" ht="11.25" customHeight="1" x14ac:dyDescent="0.2">
      <c r="H58" s="6"/>
      <c r="I58" s="5">
        <v>1</v>
      </c>
      <c r="J58" s="7" t="s">
        <v>151</v>
      </c>
      <c r="K58" s="6"/>
      <c r="L58" s="6"/>
      <c r="M58" s="6"/>
      <c r="N58" s="6"/>
      <c r="O58" s="6"/>
      <c r="Q58" s="30"/>
    </row>
    <row r="59" spans="1:17" ht="11.25" customHeight="1" x14ac:dyDescent="0.2">
      <c r="H59" s="6"/>
      <c r="I59" s="5">
        <v>1</v>
      </c>
      <c r="J59" s="7" t="s">
        <v>175</v>
      </c>
      <c r="K59" s="6"/>
      <c r="L59" s="6"/>
      <c r="M59" s="6"/>
      <c r="N59" s="6"/>
      <c r="O59" s="6"/>
    </row>
    <row r="60" spans="1:17" x14ac:dyDescent="0.2">
      <c r="I60" s="5">
        <v>1</v>
      </c>
      <c r="J60" s="7" t="s">
        <v>176</v>
      </c>
    </row>
    <row r="61" spans="1:17" x14ac:dyDescent="0.2">
      <c r="J61" s="7"/>
    </row>
    <row r="62" spans="1:17" x14ac:dyDescent="0.2">
      <c r="J62" s="7"/>
    </row>
    <row r="65" spans="1:25" s="19" customFormat="1" ht="44.25" x14ac:dyDescent="0.25">
      <c r="A65" s="9" t="s">
        <v>42</v>
      </c>
      <c r="B65" s="9">
        <v>2011</v>
      </c>
      <c r="C65" s="3" t="s">
        <v>57</v>
      </c>
      <c r="D65" s="10" t="s">
        <v>5</v>
      </c>
      <c r="E65" s="10" t="s">
        <v>70</v>
      </c>
      <c r="F65" s="10" t="s">
        <v>81</v>
      </c>
      <c r="G65" s="10" t="s">
        <v>89</v>
      </c>
      <c r="H65" s="10" t="s">
        <v>95</v>
      </c>
      <c r="I65" s="10" t="s">
        <v>103</v>
      </c>
      <c r="J65" s="10" t="s">
        <v>107</v>
      </c>
      <c r="K65" s="10" t="s">
        <v>72</v>
      </c>
      <c r="L65" s="10" t="s">
        <v>5</v>
      </c>
      <c r="M65" s="10" t="s">
        <v>70</v>
      </c>
      <c r="N65" s="10" t="s">
        <v>81</v>
      </c>
      <c r="O65" s="10" t="s">
        <v>89</v>
      </c>
      <c r="P65" s="10" t="s">
        <v>95</v>
      </c>
      <c r="Q65" s="10" t="s">
        <v>103</v>
      </c>
      <c r="R65" s="10" t="s">
        <v>107</v>
      </c>
      <c r="S65" s="10" t="s">
        <v>72</v>
      </c>
      <c r="T65" s="3" t="s">
        <v>6</v>
      </c>
      <c r="U65" s="3" t="s">
        <v>7</v>
      </c>
      <c r="V65" s="3" t="s">
        <v>8</v>
      </c>
      <c r="W65" s="3" t="s">
        <v>9</v>
      </c>
      <c r="X65" s="26" t="s">
        <v>10</v>
      </c>
      <c r="Y65" s="3" t="s">
        <v>11</v>
      </c>
    </row>
    <row r="66" spans="1:25" s="19" customFormat="1" x14ac:dyDescent="0.2">
      <c r="A66" s="20"/>
      <c r="B66" s="20"/>
      <c r="C66" s="9"/>
      <c r="D66" s="10">
        <f t="shared" ref="D66:S66" si="3">SUM(D67:D104)</f>
        <v>21</v>
      </c>
      <c r="E66" s="10">
        <f t="shared" si="3"/>
        <v>21</v>
      </c>
      <c r="F66" s="10">
        <f t="shared" si="3"/>
        <v>21</v>
      </c>
      <c r="G66" s="10">
        <f t="shared" si="3"/>
        <v>21</v>
      </c>
      <c r="H66" s="10">
        <f t="shared" si="3"/>
        <v>21</v>
      </c>
      <c r="I66" s="10">
        <f t="shared" si="3"/>
        <v>21</v>
      </c>
      <c r="J66" s="10">
        <f t="shared" si="3"/>
        <v>21</v>
      </c>
      <c r="K66" s="10">
        <f t="shared" si="3"/>
        <v>21</v>
      </c>
      <c r="L66" s="10">
        <f t="shared" si="3"/>
        <v>21</v>
      </c>
      <c r="M66" s="10">
        <f t="shared" si="3"/>
        <v>21</v>
      </c>
      <c r="N66" s="10">
        <f t="shared" si="3"/>
        <v>21</v>
      </c>
      <c r="O66" s="10">
        <f t="shared" si="3"/>
        <v>21</v>
      </c>
      <c r="P66" s="10">
        <f t="shared" si="3"/>
        <v>21</v>
      </c>
      <c r="Q66" s="10">
        <f t="shared" si="3"/>
        <v>21</v>
      </c>
      <c r="R66" s="10">
        <f t="shared" si="3"/>
        <v>21</v>
      </c>
      <c r="S66" s="10">
        <f t="shared" si="3"/>
        <v>21</v>
      </c>
      <c r="T66" s="21"/>
      <c r="U66" s="6"/>
      <c r="V66" s="5"/>
      <c r="W66" s="5"/>
      <c r="X66" s="14"/>
      <c r="Y66" s="6"/>
    </row>
    <row r="67" spans="1:25" s="19" customFormat="1" ht="11.25" customHeight="1" x14ac:dyDescent="0.2">
      <c r="A67" s="20" t="s">
        <v>19</v>
      </c>
      <c r="B67" s="20" t="s">
        <v>20</v>
      </c>
      <c r="C67" s="22">
        <v>85</v>
      </c>
      <c r="D67" s="23">
        <v>1</v>
      </c>
      <c r="E67" s="23">
        <v>1</v>
      </c>
      <c r="F67" s="23">
        <v>1</v>
      </c>
      <c r="G67" s="23">
        <v>1</v>
      </c>
      <c r="H67" s="23">
        <v>1</v>
      </c>
      <c r="I67" s="23">
        <v>1</v>
      </c>
      <c r="J67" s="23">
        <v>1</v>
      </c>
      <c r="K67" s="23">
        <v>1</v>
      </c>
      <c r="L67" s="23">
        <v>1</v>
      </c>
      <c r="M67" s="23">
        <v>1</v>
      </c>
      <c r="N67" s="23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  <c r="T67" s="29">
        <f t="shared" ref="T67:T104" si="4">SUM(D67:S67)</f>
        <v>16</v>
      </c>
      <c r="U67" s="11">
        <v>195</v>
      </c>
      <c r="V67" s="24">
        <v>17</v>
      </c>
      <c r="W67" s="24">
        <v>53</v>
      </c>
      <c r="X67" s="24">
        <v>3</v>
      </c>
      <c r="Y67" s="11">
        <f t="shared" ref="Y67:Y104" si="5">SUM(U67:X67)</f>
        <v>268</v>
      </c>
    </row>
    <row r="68" spans="1:25" s="19" customFormat="1" x14ac:dyDescent="0.2">
      <c r="A68" s="20" t="s">
        <v>21</v>
      </c>
      <c r="B68" s="20" t="s">
        <v>22</v>
      </c>
      <c r="C68" s="22">
        <v>23</v>
      </c>
      <c r="D68" s="23">
        <v>1</v>
      </c>
      <c r="E68" s="23">
        <v>1</v>
      </c>
      <c r="F68" s="23">
        <v>1</v>
      </c>
      <c r="G68" s="23">
        <v>1</v>
      </c>
      <c r="H68" s="23">
        <v>1</v>
      </c>
      <c r="I68" s="23">
        <v>1</v>
      </c>
      <c r="J68" s="23">
        <v>1</v>
      </c>
      <c r="K68" s="23">
        <v>1</v>
      </c>
      <c r="L68" s="23">
        <v>1</v>
      </c>
      <c r="M68" s="23">
        <v>1</v>
      </c>
      <c r="N68" s="23">
        <v>1</v>
      </c>
      <c r="O68" s="23">
        <v>1</v>
      </c>
      <c r="P68" s="23">
        <v>1</v>
      </c>
      <c r="Q68" s="23"/>
      <c r="R68" s="23">
        <v>1</v>
      </c>
      <c r="S68" s="23">
        <v>1</v>
      </c>
      <c r="T68" s="29">
        <f t="shared" si="4"/>
        <v>15</v>
      </c>
      <c r="U68" s="11">
        <v>101</v>
      </c>
      <c r="V68" s="24">
        <v>20</v>
      </c>
      <c r="W68" s="24">
        <v>51</v>
      </c>
      <c r="X68" s="24">
        <v>4</v>
      </c>
      <c r="Y68" s="11">
        <f t="shared" si="5"/>
        <v>176</v>
      </c>
    </row>
    <row r="69" spans="1:25" s="19" customFormat="1" x14ac:dyDescent="0.2">
      <c r="A69" s="20" t="s">
        <v>59</v>
      </c>
      <c r="B69" s="20" t="s">
        <v>54</v>
      </c>
      <c r="C69" s="22"/>
      <c r="D69" s="23">
        <v>1</v>
      </c>
      <c r="E69" s="23">
        <v>1</v>
      </c>
      <c r="F69" s="23">
        <v>1</v>
      </c>
      <c r="G69" s="23">
        <v>1</v>
      </c>
      <c r="H69" s="23">
        <v>1</v>
      </c>
      <c r="I69" s="23">
        <v>1</v>
      </c>
      <c r="J69" s="23">
        <v>1</v>
      </c>
      <c r="K69" s="23">
        <v>1</v>
      </c>
      <c r="L69" s="23">
        <v>1</v>
      </c>
      <c r="M69" s="23">
        <v>1</v>
      </c>
      <c r="N69" s="23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9">
        <f t="shared" si="4"/>
        <v>16</v>
      </c>
      <c r="U69" s="11">
        <f>SUM(C69:S69)</f>
        <v>16</v>
      </c>
      <c r="V69" s="24"/>
      <c r="W69" s="24">
        <v>15</v>
      </c>
      <c r="X69" s="24">
        <v>4</v>
      </c>
      <c r="Y69" s="11">
        <f t="shared" si="5"/>
        <v>35</v>
      </c>
    </row>
    <row r="70" spans="1:25" s="19" customFormat="1" x14ac:dyDescent="0.2">
      <c r="A70" s="20" t="s">
        <v>24</v>
      </c>
      <c r="B70" s="20" t="s">
        <v>25</v>
      </c>
      <c r="C70" s="22">
        <v>5</v>
      </c>
      <c r="D70" s="23">
        <v>1</v>
      </c>
      <c r="E70" s="23">
        <v>1</v>
      </c>
      <c r="F70" s="23"/>
      <c r="G70" s="23"/>
      <c r="H70" s="23"/>
      <c r="I70" s="23"/>
      <c r="J70" s="23"/>
      <c r="K70" s="23"/>
      <c r="L70" s="23">
        <v>1</v>
      </c>
      <c r="M70" s="23">
        <v>1</v>
      </c>
      <c r="N70" s="23">
        <v>1</v>
      </c>
      <c r="O70" s="23">
        <v>1</v>
      </c>
      <c r="P70" s="23">
        <v>1</v>
      </c>
      <c r="Q70" s="23">
        <v>1</v>
      </c>
      <c r="R70" s="23">
        <v>1</v>
      </c>
      <c r="S70" s="23"/>
      <c r="T70" s="29">
        <f t="shared" si="4"/>
        <v>9</v>
      </c>
      <c r="U70" s="11">
        <v>15</v>
      </c>
      <c r="V70" s="24">
        <v>19</v>
      </c>
      <c r="W70" s="24">
        <v>48</v>
      </c>
      <c r="X70" s="24">
        <v>10</v>
      </c>
      <c r="Y70" s="11">
        <f>SUM(U70:X70)</f>
        <v>92</v>
      </c>
    </row>
    <row r="71" spans="1:25" s="19" customFormat="1" x14ac:dyDescent="0.2">
      <c r="A71" s="20" t="s">
        <v>60</v>
      </c>
      <c r="B71" s="20" t="s">
        <v>61</v>
      </c>
      <c r="C71" s="22">
        <v>38</v>
      </c>
      <c r="D71" s="23">
        <v>1</v>
      </c>
      <c r="E71" s="23"/>
      <c r="F71" s="23">
        <v>1</v>
      </c>
      <c r="G71" s="23">
        <v>1</v>
      </c>
      <c r="H71" s="23">
        <v>1</v>
      </c>
      <c r="I71" s="23">
        <v>1</v>
      </c>
      <c r="J71" s="23">
        <v>1</v>
      </c>
      <c r="K71" s="23">
        <v>1</v>
      </c>
      <c r="L71" s="23">
        <v>1</v>
      </c>
      <c r="M71" s="23">
        <v>1</v>
      </c>
      <c r="N71" s="23">
        <v>1</v>
      </c>
      <c r="O71" s="23">
        <v>1</v>
      </c>
      <c r="P71" s="23">
        <v>1</v>
      </c>
      <c r="Q71" s="23"/>
      <c r="R71" s="23"/>
      <c r="S71" s="23"/>
      <c r="T71" s="29">
        <f t="shared" si="4"/>
        <v>12</v>
      </c>
      <c r="U71" s="11">
        <f t="shared" ref="U71:U76" si="6">SUM(C71:S71)</f>
        <v>50</v>
      </c>
      <c r="V71" s="24">
        <v>23</v>
      </c>
      <c r="W71" s="24">
        <v>39</v>
      </c>
      <c r="X71" s="24">
        <v>4</v>
      </c>
      <c r="Y71" s="11">
        <f t="shared" si="5"/>
        <v>116</v>
      </c>
    </row>
    <row r="72" spans="1:25" x14ac:dyDescent="0.2">
      <c r="A72" s="7" t="s">
        <v>17</v>
      </c>
      <c r="B72" s="7" t="s">
        <v>18</v>
      </c>
      <c r="C72" s="13">
        <v>28</v>
      </c>
      <c r="D72" s="5">
        <v>1</v>
      </c>
      <c r="E72" s="5">
        <v>1</v>
      </c>
      <c r="F72" s="5">
        <v>1</v>
      </c>
      <c r="G72" s="5">
        <v>1</v>
      </c>
      <c r="Q72" s="5">
        <v>1</v>
      </c>
      <c r="R72" s="5">
        <v>1</v>
      </c>
      <c r="S72" s="5">
        <v>1</v>
      </c>
      <c r="T72" s="29">
        <f t="shared" si="4"/>
        <v>7</v>
      </c>
      <c r="U72" s="11">
        <f t="shared" si="6"/>
        <v>35</v>
      </c>
      <c r="V72" s="24">
        <v>20</v>
      </c>
      <c r="W72" s="24">
        <v>51</v>
      </c>
      <c r="X72" s="24">
        <v>7</v>
      </c>
      <c r="Y72" s="11">
        <f t="shared" si="5"/>
        <v>113</v>
      </c>
    </row>
    <row r="73" spans="1:25" x14ac:dyDescent="0.2">
      <c r="A73" s="7" t="s">
        <v>104</v>
      </c>
      <c r="B73" s="7" t="s">
        <v>105</v>
      </c>
      <c r="C73" s="13">
        <v>16</v>
      </c>
      <c r="I73" s="5">
        <v>1</v>
      </c>
      <c r="O73" s="5">
        <v>1</v>
      </c>
      <c r="T73" s="29">
        <f t="shared" si="4"/>
        <v>2</v>
      </c>
      <c r="U73" s="11">
        <f t="shared" si="6"/>
        <v>18</v>
      </c>
      <c r="V73" s="24">
        <v>19</v>
      </c>
      <c r="W73" s="24">
        <v>30</v>
      </c>
      <c r="X73" s="24"/>
      <c r="Y73" s="11">
        <f>SUM(U73:X73)</f>
        <v>67</v>
      </c>
    </row>
    <row r="74" spans="1:25" x14ac:dyDescent="0.2">
      <c r="A74" s="7" t="s">
        <v>98</v>
      </c>
      <c r="B74" s="7" t="s">
        <v>99</v>
      </c>
      <c r="C74" s="13">
        <v>19</v>
      </c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29">
        <f t="shared" si="4"/>
        <v>12</v>
      </c>
      <c r="U74" s="11">
        <v>32</v>
      </c>
      <c r="V74" s="24">
        <v>18</v>
      </c>
      <c r="W74" s="24">
        <v>46</v>
      </c>
      <c r="X74" s="24">
        <v>17</v>
      </c>
      <c r="Y74" s="11">
        <f>SUM(U74:X74)</f>
        <v>113</v>
      </c>
    </row>
    <row r="75" spans="1:25" x14ac:dyDescent="0.2">
      <c r="A75" s="7" t="s">
        <v>43</v>
      </c>
      <c r="B75" s="7" t="s">
        <v>44</v>
      </c>
      <c r="C75" s="13">
        <v>2</v>
      </c>
      <c r="D75" s="5">
        <v>1</v>
      </c>
      <c r="E75" s="5">
        <v>1</v>
      </c>
      <c r="F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29">
        <f t="shared" si="4"/>
        <v>15</v>
      </c>
      <c r="U75" s="11">
        <f t="shared" si="6"/>
        <v>17</v>
      </c>
      <c r="V75" s="24">
        <v>14</v>
      </c>
      <c r="W75" s="24">
        <v>16</v>
      </c>
      <c r="X75" s="24">
        <v>6</v>
      </c>
      <c r="Y75" s="11">
        <f t="shared" si="5"/>
        <v>53</v>
      </c>
    </row>
    <row r="76" spans="1:25" x14ac:dyDescent="0.2">
      <c r="A76" s="7" t="s">
        <v>134</v>
      </c>
      <c r="B76" s="7" t="s">
        <v>135</v>
      </c>
      <c r="C76" s="13"/>
      <c r="Q76" s="5">
        <v>1</v>
      </c>
      <c r="S76" s="5">
        <v>1</v>
      </c>
      <c r="T76" s="29">
        <f t="shared" si="4"/>
        <v>2</v>
      </c>
      <c r="U76" s="11">
        <f t="shared" si="6"/>
        <v>2</v>
      </c>
      <c r="V76" s="24">
        <v>19</v>
      </c>
      <c r="W76" s="24">
        <v>8</v>
      </c>
      <c r="X76" s="24">
        <v>23</v>
      </c>
      <c r="Y76" s="11">
        <f>SUM(U76:X76)</f>
        <v>52</v>
      </c>
    </row>
    <row r="77" spans="1:25" x14ac:dyDescent="0.2">
      <c r="A77" s="7" t="s">
        <v>12</v>
      </c>
      <c r="B77" s="7" t="s">
        <v>13</v>
      </c>
      <c r="C77" s="13">
        <v>136</v>
      </c>
      <c r="D77" s="5">
        <v>1</v>
      </c>
      <c r="E77" s="5">
        <v>1</v>
      </c>
      <c r="G77" s="5">
        <v>1</v>
      </c>
      <c r="H77" s="5">
        <v>1</v>
      </c>
      <c r="I77" s="5">
        <v>1</v>
      </c>
      <c r="J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29">
        <f t="shared" si="4"/>
        <v>13</v>
      </c>
      <c r="U77" s="11">
        <v>172</v>
      </c>
      <c r="V77" s="24"/>
      <c r="W77" s="24">
        <v>10</v>
      </c>
      <c r="X77" s="24">
        <v>35</v>
      </c>
      <c r="Y77" s="11">
        <f t="shared" si="5"/>
        <v>217</v>
      </c>
    </row>
    <row r="78" spans="1:25" x14ac:dyDescent="0.2">
      <c r="A78" s="7" t="s">
        <v>62</v>
      </c>
      <c r="B78" s="7" t="s">
        <v>63</v>
      </c>
      <c r="C78" s="13"/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29">
        <f t="shared" si="4"/>
        <v>16</v>
      </c>
      <c r="U78" s="11">
        <v>96</v>
      </c>
      <c r="V78" s="24">
        <v>17</v>
      </c>
      <c r="W78" s="24">
        <v>16</v>
      </c>
      <c r="X78" s="24">
        <v>4</v>
      </c>
      <c r="Y78" s="11">
        <f t="shared" si="5"/>
        <v>133</v>
      </c>
    </row>
    <row r="79" spans="1:25" x14ac:dyDescent="0.2">
      <c r="A79" s="7" t="s">
        <v>128</v>
      </c>
      <c r="B79" s="7" t="s">
        <v>129</v>
      </c>
      <c r="C79" s="13">
        <v>5</v>
      </c>
      <c r="P79" s="5">
        <v>1</v>
      </c>
      <c r="Q79" s="5">
        <v>1</v>
      </c>
      <c r="R79" s="5">
        <v>1</v>
      </c>
      <c r="T79" s="29">
        <f t="shared" si="4"/>
        <v>3</v>
      </c>
      <c r="U79" s="11">
        <f>SUM(C79:S79)</f>
        <v>8</v>
      </c>
      <c r="V79" s="24">
        <v>30</v>
      </c>
      <c r="W79" s="24">
        <v>42</v>
      </c>
      <c r="X79" s="24">
        <v>23</v>
      </c>
      <c r="Y79" s="11">
        <f>SUM(U79:X79)</f>
        <v>103</v>
      </c>
    </row>
    <row r="80" spans="1:25" x14ac:dyDescent="0.2">
      <c r="A80" s="7" t="s">
        <v>45</v>
      </c>
      <c r="B80" s="7" t="s">
        <v>46</v>
      </c>
      <c r="C80" s="13">
        <v>47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v>1</v>
      </c>
      <c r="P80" s="5">
        <v>1</v>
      </c>
      <c r="Q80" s="5">
        <v>1</v>
      </c>
      <c r="R80" s="5">
        <v>1</v>
      </c>
      <c r="S80" s="5">
        <v>1</v>
      </c>
      <c r="T80" s="29">
        <f t="shared" si="4"/>
        <v>16</v>
      </c>
      <c r="U80" s="11">
        <v>79</v>
      </c>
      <c r="V80" s="24">
        <v>15</v>
      </c>
      <c r="W80" s="24">
        <v>44</v>
      </c>
      <c r="X80" s="24">
        <v>14</v>
      </c>
      <c r="Y80" s="11">
        <f t="shared" si="5"/>
        <v>152</v>
      </c>
    </row>
    <row r="81" spans="1:25" x14ac:dyDescent="0.2">
      <c r="A81" s="7" t="s">
        <v>64</v>
      </c>
      <c r="B81" s="7" t="s">
        <v>65</v>
      </c>
      <c r="C81" s="13">
        <v>2</v>
      </c>
      <c r="D81" s="5">
        <v>1</v>
      </c>
      <c r="E81" s="5">
        <v>1</v>
      </c>
      <c r="F81" s="5">
        <v>1</v>
      </c>
      <c r="G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S81" s="5">
        <v>1</v>
      </c>
      <c r="T81" s="29">
        <f t="shared" si="4"/>
        <v>13</v>
      </c>
      <c r="U81" s="11">
        <v>30</v>
      </c>
      <c r="V81" s="24"/>
      <c r="W81" s="24"/>
      <c r="X81" s="24">
        <v>8</v>
      </c>
      <c r="Y81" s="11">
        <f t="shared" si="5"/>
        <v>38</v>
      </c>
    </row>
    <row r="82" spans="1:25" x14ac:dyDescent="0.2">
      <c r="A82" s="7" t="s">
        <v>83</v>
      </c>
      <c r="B82" s="7" t="s">
        <v>84</v>
      </c>
      <c r="C82" s="13">
        <v>23</v>
      </c>
      <c r="F82" s="5">
        <v>1</v>
      </c>
      <c r="G82" s="5">
        <v>1</v>
      </c>
      <c r="T82" s="29">
        <f t="shared" si="4"/>
        <v>2</v>
      </c>
      <c r="U82" s="11">
        <v>73</v>
      </c>
      <c r="V82" s="24">
        <v>18</v>
      </c>
      <c r="W82" s="24">
        <v>45</v>
      </c>
      <c r="X82" s="24">
        <v>46</v>
      </c>
      <c r="Y82" s="11">
        <f t="shared" si="5"/>
        <v>182</v>
      </c>
    </row>
    <row r="83" spans="1:25" x14ac:dyDescent="0.2">
      <c r="A83" s="7" t="s">
        <v>132</v>
      </c>
      <c r="B83" s="7" t="s">
        <v>133</v>
      </c>
      <c r="C83" s="13">
        <v>5</v>
      </c>
      <c r="Q83" s="5">
        <v>1</v>
      </c>
      <c r="T83" s="29">
        <f t="shared" si="4"/>
        <v>1</v>
      </c>
      <c r="U83" s="11">
        <v>38</v>
      </c>
      <c r="V83" s="24"/>
      <c r="W83" s="24"/>
      <c r="X83" s="24">
        <v>5</v>
      </c>
      <c r="Y83" s="11">
        <f>SUM(U83:X83)</f>
        <v>43</v>
      </c>
    </row>
    <row r="84" spans="1:25" x14ac:dyDescent="0.2">
      <c r="A84" s="7" t="s">
        <v>75</v>
      </c>
      <c r="B84" s="7" t="s">
        <v>76</v>
      </c>
      <c r="C84" s="13">
        <v>17</v>
      </c>
      <c r="E84" s="5">
        <v>1</v>
      </c>
      <c r="F84" s="5">
        <v>1</v>
      </c>
      <c r="G84" s="5">
        <v>1</v>
      </c>
      <c r="H84" s="5">
        <v>1</v>
      </c>
      <c r="T84" s="29">
        <f t="shared" si="4"/>
        <v>4</v>
      </c>
      <c r="U84" s="11">
        <v>27</v>
      </c>
      <c r="V84" s="24">
        <v>20</v>
      </c>
      <c r="W84" s="24">
        <v>36</v>
      </c>
      <c r="X84" s="24">
        <v>14</v>
      </c>
      <c r="Y84" s="11">
        <f t="shared" si="5"/>
        <v>97</v>
      </c>
    </row>
    <row r="85" spans="1:25" x14ac:dyDescent="0.2">
      <c r="A85" s="7" t="s">
        <v>77</v>
      </c>
      <c r="B85" s="7" t="s">
        <v>78</v>
      </c>
      <c r="C85" s="13">
        <v>17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29">
        <f t="shared" si="4"/>
        <v>15</v>
      </c>
      <c r="U85" s="11">
        <v>42</v>
      </c>
      <c r="V85" s="24">
        <v>17</v>
      </c>
      <c r="W85" s="24">
        <v>51</v>
      </c>
      <c r="X85" s="24">
        <v>1</v>
      </c>
      <c r="Y85" s="11">
        <f t="shared" si="5"/>
        <v>111</v>
      </c>
    </row>
    <row r="86" spans="1:25" x14ac:dyDescent="0.2">
      <c r="A86" s="7" t="s">
        <v>112</v>
      </c>
      <c r="B86" s="7" t="s">
        <v>113</v>
      </c>
      <c r="C86" s="13">
        <v>3</v>
      </c>
      <c r="K86" s="5">
        <v>1</v>
      </c>
      <c r="T86" s="29">
        <f t="shared" si="4"/>
        <v>1</v>
      </c>
      <c r="U86" s="11">
        <v>77</v>
      </c>
      <c r="V86" s="24">
        <v>28</v>
      </c>
      <c r="W86" s="24">
        <v>44</v>
      </c>
      <c r="X86" s="24">
        <v>8</v>
      </c>
      <c r="Y86" s="11">
        <f>SUM(U86:X86)</f>
        <v>157</v>
      </c>
    </row>
    <row r="87" spans="1:25" x14ac:dyDescent="0.2">
      <c r="A87" s="7" t="s">
        <v>47</v>
      </c>
      <c r="B87" s="7" t="s">
        <v>48</v>
      </c>
      <c r="C87" s="13">
        <v>36</v>
      </c>
      <c r="D87" s="5">
        <v>1</v>
      </c>
      <c r="E87" s="5">
        <v>1</v>
      </c>
      <c r="F87" s="5">
        <v>1</v>
      </c>
      <c r="T87" s="29">
        <f t="shared" si="4"/>
        <v>3</v>
      </c>
      <c r="U87" s="11">
        <f>SUM(C87:S87)</f>
        <v>39</v>
      </c>
      <c r="V87" s="24"/>
      <c r="W87" s="24"/>
      <c r="X87" s="24">
        <v>34</v>
      </c>
      <c r="Y87" s="11">
        <f>SUM(U87:X87)</f>
        <v>73</v>
      </c>
    </row>
    <row r="88" spans="1:25" x14ac:dyDescent="0.2">
      <c r="A88" s="7" t="s">
        <v>23</v>
      </c>
      <c r="B88" s="7" t="s">
        <v>49</v>
      </c>
      <c r="C88" s="13">
        <v>47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P88" s="5">
        <v>1</v>
      </c>
      <c r="Q88" s="5">
        <v>1</v>
      </c>
      <c r="R88" s="5">
        <v>1</v>
      </c>
      <c r="S88" s="5">
        <v>1</v>
      </c>
      <c r="T88" s="29">
        <f t="shared" si="4"/>
        <v>14</v>
      </c>
      <c r="U88" s="11">
        <v>64</v>
      </c>
      <c r="V88" s="24">
        <v>16</v>
      </c>
      <c r="W88" s="24">
        <v>47</v>
      </c>
      <c r="X88" s="24">
        <v>11</v>
      </c>
      <c r="Y88" s="11">
        <f t="shared" si="5"/>
        <v>138</v>
      </c>
    </row>
    <row r="89" spans="1:25" x14ac:dyDescent="0.2">
      <c r="A89" s="7" t="s">
        <v>109</v>
      </c>
      <c r="B89" s="7" t="s">
        <v>110</v>
      </c>
      <c r="C89" s="13"/>
      <c r="J89" s="5">
        <v>1</v>
      </c>
      <c r="K89" s="5">
        <v>1</v>
      </c>
      <c r="L89" s="5">
        <v>1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29">
        <f t="shared" si="4"/>
        <v>10</v>
      </c>
      <c r="U89" s="11">
        <v>31</v>
      </c>
      <c r="V89" s="24">
        <v>9</v>
      </c>
      <c r="W89" s="24">
        <v>15</v>
      </c>
      <c r="X89" s="24">
        <v>16</v>
      </c>
      <c r="Y89" s="11">
        <f>SUM(U89:X89)</f>
        <v>71</v>
      </c>
    </row>
    <row r="90" spans="1:25" x14ac:dyDescent="0.2">
      <c r="A90" s="7" t="s">
        <v>15</v>
      </c>
      <c r="B90" s="7" t="s">
        <v>16</v>
      </c>
      <c r="C90" s="13">
        <v>24</v>
      </c>
      <c r="D90" s="5">
        <v>1</v>
      </c>
      <c r="E90" s="5">
        <v>1</v>
      </c>
      <c r="F90" s="5">
        <v>1</v>
      </c>
      <c r="G90" s="5">
        <v>1</v>
      </c>
      <c r="T90" s="29">
        <f t="shared" si="4"/>
        <v>4</v>
      </c>
      <c r="U90" s="11">
        <f>SUM(C90:S90)</f>
        <v>28</v>
      </c>
      <c r="V90" s="24">
        <v>34</v>
      </c>
      <c r="W90" s="24">
        <v>34</v>
      </c>
      <c r="X90" s="24"/>
      <c r="Y90" s="11">
        <f t="shared" si="5"/>
        <v>96</v>
      </c>
    </row>
    <row r="91" spans="1:25" x14ac:dyDescent="0.2">
      <c r="A91" s="7" t="s">
        <v>92</v>
      </c>
      <c r="B91" s="7" t="s">
        <v>49</v>
      </c>
      <c r="C91" s="13"/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T91" s="29">
        <f t="shared" si="4"/>
        <v>6</v>
      </c>
      <c r="U91" s="11">
        <v>75</v>
      </c>
      <c r="V91" s="24">
        <v>34</v>
      </c>
      <c r="W91" s="24">
        <v>28</v>
      </c>
      <c r="X91" s="24">
        <v>22</v>
      </c>
      <c r="Y91" s="11">
        <f>SUM(U91:X91)</f>
        <v>159</v>
      </c>
    </row>
    <row r="92" spans="1:25" x14ac:dyDescent="0.2">
      <c r="A92" s="7" t="s">
        <v>66</v>
      </c>
      <c r="B92" s="7" t="s">
        <v>67</v>
      </c>
      <c r="C92" s="13"/>
      <c r="D92" s="5">
        <v>1</v>
      </c>
      <c r="F92" s="5">
        <v>1</v>
      </c>
      <c r="H92" s="5">
        <v>1</v>
      </c>
      <c r="I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29">
        <f t="shared" si="4"/>
        <v>13</v>
      </c>
      <c r="U92" s="11">
        <v>25</v>
      </c>
      <c r="V92" s="24"/>
      <c r="W92" s="24">
        <v>18</v>
      </c>
      <c r="X92" s="24">
        <v>6</v>
      </c>
      <c r="Y92" s="11">
        <f t="shared" si="5"/>
        <v>49</v>
      </c>
    </row>
    <row r="93" spans="1:25" x14ac:dyDescent="0.2">
      <c r="A93" s="7" t="s">
        <v>139</v>
      </c>
      <c r="B93" s="7" t="s">
        <v>140</v>
      </c>
      <c r="C93" s="13">
        <v>12</v>
      </c>
      <c r="S93" s="5">
        <v>1</v>
      </c>
      <c r="T93" s="29">
        <f t="shared" si="4"/>
        <v>1</v>
      </c>
      <c r="U93" s="11">
        <v>74</v>
      </c>
      <c r="V93" s="11">
        <v>18</v>
      </c>
      <c r="W93" s="24">
        <v>41</v>
      </c>
      <c r="X93" s="24">
        <v>81</v>
      </c>
      <c r="Y93" s="11">
        <f>SUM(U93:X93)</f>
        <v>214</v>
      </c>
    </row>
    <row r="94" spans="1:25" x14ac:dyDescent="0.2">
      <c r="A94" s="7" t="s">
        <v>26</v>
      </c>
      <c r="B94" s="7" t="s">
        <v>27</v>
      </c>
      <c r="C94" s="13">
        <v>15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29">
        <f t="shared" si="4"/>
        <v>15</v>
      </c>
      <c r="U94" s="11">
        <f>SUM(C94:S94)</f>
        <v>30</v>
      </c>
      <c r="V94" s="24">
        <v>16</v>
      </c>
      <c r="W94" s="24">
        <v>20</v>
      </c>
      <c r="X94" s="24"/>
      <c r="Y94" s="11">
        <f t="shared" si="5"/>
        <v>66</v>
      </c>
    </row>
    <row r="95" spans="1:25" x14ac:dyDescent="0.2">
      <c r="A95" s="7" t="s">
        <v>50</v>
      </c>
      <c r="B95" s="7" t="s">
        <v>51</v>
      </c>
      <c r="C95" s="13">
        <v>21</v>
      </c>
      <c r="D95" s="5">
        <v>1</v>
      </c>
      <c r="E95" s="5">
        <v>1</v>
      </c>
      <c r="F95" s="5">
        <v>1</v>
      </c>
      <c r="G95" s="5">
        <v>1</v>
      </c>
      <c r="I95" s="5">
        <v>1</v>
      </c>
      <c r="J95" s="5">
        <v>1</v>
      </c>
      <c r="Q95" s="5">
        <v>1</v>
      </c>
      <c r="R95" s="5">
        <v>1</v>
      </c>
      <c r="S95" s="5">
        <v>1</v>
      </c>
      <c r="T95" s="29">
        <f t="shared" si="4"/>
        <v>9</v>
      </c>
      <c r="U95" s="11">
        <f>SUM(C95:S95)</f>
        <v>30</v>
      </c>
      <c r="V95" s="24">
        <v>20</v>
      </c>
      <c r="W95" s="24">
        <v>49</v>
      </c>
      <c r="X95" s="24">
        <v>5</v>
      </c>
      <c r="Y95" s="11">
        <f t="shared" si="5"/>
        <v>104</v>
      </c>
    </row>
    <row r="96" spans="1:25" x14ac:dyDescent="0.2">
      <c r="A96" s="7" t="s">
        <v>52</v>
      </c>
      <c r="B96" s="7" t="s">
        <v>53</v>
      </c>
      <c r="C96" s="13">
        <v>7</v>
      </c>
      <c r="D96" s="5">
        <v>1</v>
      </c>
      <c r="E96" s="5">
        <v>1</v>
      </c>
      <c r="T96" s="29">
        <f t="shared" si="4"/>
        <v>2</v>
      </c>
      <c r="U96" s="11">
        <f>SUM(C96:S96)</f>
        <v>9</v>
      </c>
      <c r="V96" s="11"/>
      <c r="W96" s="24">
        <v>34</v>
      </c>
      <c r="X96" s="24">
        <v>14</v>
      </c>
      <c r="Y96" s="11">
        <f t="shared" si="5"/>
        <v>57</v>
      </c>
    </row>
    <row r="97" spans="1:25" x14ac:dyDescent="0.2">
      <c r="A97" s="7" t="s">
        <v>85</v>
      </c>
      <c r="B97" s="7" t="s">
        <v>54</v>
      </c>
      <c r="C97" s="13">
        <v>57</v>
      </c>
      <c r="F97" s="5">
        <v>1</v>
      </c>
      <c r="G97" s="5">
        <v>1</v>
      </c>
      <c r="H97" s="5">
        <v>1</v>
      </c>
      <c r="I97" s="5">
        <v>1</v>
      </c>
      <c r="J97" s="5">
        <v>1</v>
      </c>
      <c r="K97" s="5">
        <v>1</v>
      </c>
      <c r="M97" s="5">
        <v>1</v>
      </c>
      <c r="N97" s="5">
        <v>1</v>
      </c>
      <c r="T97" s="29">
        <f t="shared" si="4"/>
        <v>8</v>
      </c>
      <c r="U97" s="11">
        <v>66</v>
      </c>
      <c r="V97" s="11"/>
      <c r="W97" s="24">
        <v>31</v>
      </c>
      <c r="X97" s="24">
        <v>26</v>
      </c>
      <c r="Y97" s="11">
        <f t="shared" si="5"/>
        <v>123</v>
      </c>
    </row>
    <row r="98" spans="1:25" x14ac:dyDescent="0.2">
      <c r="A98" s="7" t="s">
        <v>28</v>
      </c>
      <c r="B98" s="7" t="s">
        <v>29</v>
      </c>
      <c r="C98" s="13">
        <v>5</v>
      </c>
      <c r="D98" s="5">
        <v>1</v>
      </c>
      <c r="T98" s="29">
        <f t="shared" si="4"/>
        <v>1</v>
      </c>
      <c r="U98" s="11">
        <f>SUM(C98:S98)</f>
        <v>6</v>
      </c>
      <c r="V98" s="24">
        <v>16</v>
      </c>
      <c r="W98" s="24">
        <v>35</v>
      </c>
      <c r="X98" s="24">
        <v>55</v>
      </c>
      <c r="Y98" s="11">
        <f>SUM(U98:X98)</f>
        <v>112</v>
      </c>
    </row>
    <row r="99" spans="1:25" x14ac:dyDescent="0.2">
      <c r="A99" s="7" t="s">
        <v>28</v>
      </c>
      <c r="B99" s="7" t="s">
        <v>101</v>
      </c>
      <c r="C99" s="13"/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T99" s="29">
        <f t="shared" si="4"/>
        <v>8</v>
      </c>
      <c r="U99" s="11">
        <v>21</v>
      </c>
      <c r="V99" s="24">
        <v>18</v>
      </c>
      <c r="W99" s="24">
        <v>24</v>
      </c>
      <c r="X99" s="24">
        <v>3</v>
      </c>
      <c r="Y99" s="11">
        <f>SUM(U99:X99)</f>
        <v>66</v>
      </c>
    </row>
    <row r="100" spans="1:25" x14ac:dyDescent="0.2">
      <c r="A100" s="7" t="s">
        <v>116</v>
      </c>
      <c r="B100" s="7" t="s">
        <v>18</v>
      </c>
      <c r="C100" s="13">
        <v>52</v>
      </c>
      <c r="L100" s="5">
        <v>1</v>
      </c>
      <c r="N100" s="5">
        <v>1</v>
      </c>
      <c r="O100" s="5">
        <v>1</v>
      </c>
      <c r="P100" s="5">
        <v>1</v>
      </c>
      <c r="R100" s="5">
        <v>1</v>
      </c>
      <c r="T100" s="29">
        <f t="shared" si="4"/>
        <v>5</v>
      </c>
      <c r="U100" s="11">
        <v>59</v>
      </c>
      <c r="V100" s="11"/>
      <c r="W100" s="24"/>
      <c r="X100" s="24">
        <v>29</v>
      </c>
      <c r="Y100" s="11">
        <f>SUM(U100:X100)</f>
        <v>88</v>
      </c>
    </row>
    <row r="101" spans="1:25" x14ac:dyDescent="0.2">
      <c r="A101" s="7" t="s">
        <v>55</v>
      </c>
      <c r="B101" s="7" t="s">
        <v>56</v>
      </c>
      <c r="C101" s="13">
        <v>2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J101" s="5">
        <v>1</v>
      </c>
      <c r="K101" s="5">
        <v>1</v>
      </c>
      <c r="T101" s="29">
        <f t="shared" si="4"/>
        <v>7</v>
      </c>
      <c r="U101" s="11">
        <v>43</v>
      </c>
      <c r="V101" s="24">
        <v>11</v>
      </c>
      <c r="W101" s="24">
        <v>40</v>
      </c>
      <c r="X101" s="24">
        <v>22</v>
      </c>
      <c r="Y101" s="11">
        <f>SUM(U101:X101)</f>
        <v>116</v>
      </c>
    </row>
    <row r="102" spans="1:25" x14ac:dyDescent="0.2">
      <c r="A102" s="7" t="s">
        <v>80</v>
      </c>
      <c r="B102" s="7" t="s">
        <v>78</v>
      </c>
      <c r="C102" s="13">
        <v>14</v>
      </c>
      <c r="E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29">
        <f t="shared" si="4"/>
        <v>14</v>
      </c>
      <c r="U102" s="11">
        <v>44</v>
      </c>
      <c r="V102" s="24">
        <v>14</v>
      </c>
      <c r="W102" s="24">
        <v>19</v>
      </c>
      <c r="X102" s="24">
        <v>3</v>
      </c>
      <c r="Y102" s="11">
        <f t="shared" si="5"/>
        <v>80</v>
      </c>
    </row>
    <row r="103" spans="1:25" x14ac:dyDescent="0.2">
      <c r="A103" s="7" t="s">
        <v>14</v>
      </c>
      <c r="B103" s="7" t="s">
        <v>49</v>
      </c>
      <c r="C103" s="13">
        <v>39</v>
      </c>
      <c r="D103" s="5">
        <v>1</v>
      </c>
      <c r="E103" s="5">
        <v>1</v>
      </c>
      <c r="H103" s="5">
        <v>1</v>
      </c>
      <c r="I103" s="5">
        <v>1</v>
      </c>
      <c r="J103" s="5">
        <v>1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29">
        <f t="shared" si="4"/>
        <v>14</v>
      </c>
      <c r="U103" s="11">
        <v>119</v>
      </c>
      <c r="V103" s="24">
        <v>17</v>
      </c>
      <c r="W103" s="24">
        <v>45</v>
      </c>
      <c r="X103" s="24">
        <v>5</v>
      </c>
      <c r="Y103" s="11">
        <f t="shared" si="5"/>
        <v>186</v>
      </c>
    </row>
    <row r="104" spans="1:25" x14ac:dyDescent="0.2">
      <c r="A104" s="7" t="s">
        <v>86</v>
      </c>
      <c r="B104" s="7" t="s">
        <v>87</v>
      </c>
      <c r="C104" s="6">
        <v>16</v>
      </c>
      <c r="F104" s="5">
        <v>1</v>
      </c>
      <c r="G104" s="5">
        <v>1</v>
      </c>
      <c r="H104" s="5">
        <v>1</v>
      </c>
      <c r="I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R104" s="5">
        <v>1</v>
      </c>
      <c r="S104" s="5">
        <v>1</v>
      </c>
      <c r="T104" s="29">
        <f t="shared" si="4"/>
        <v>12</v>
      </c>
      <c r="U104" s="11">
        <f>SUM(C104:S104)</f>
        <v>28</v>
      </c>
      <c r="V104" s="11"/>
      <c r="W104" s="24"/>
      <c r="X104" s="24">
        <v>1</v>
      </c>
      <c r="Y104" s="11">
        <f t="shared" si="5"/>
        <v>29</v>
      </c>
    </row>
    <row r="106" spans="1:25" x14ac:dyDescent="0.2">
      <c r="A106" s="25" t="s">
        <v>146</v>
      </c>
    </row>
    <row r="107" spans="1:25" x14ac:dyDescent="0.2">
      <c r="B107" s="7"/>
      <c r="T107" s="29"/>
      <c r="U107" s="11"/>
      <c r="V107" s="11"/>
      <c r="W107" s="24"/>
      <c r="X107" s="24"/>
      <c r="Y107" s="11"/>
    </row>
    <row r="108" spans="1:25" x14ac:dyDescent="0.2">
      <c r="B108" s="7"/>
      <c r="T108" s="21"/>
      <c r="V108" s="5"/>
    </row>
    <row r="109" spans="1:25" x14ac:dyDescent="0.2">
      <c r="B109" s="7"/>
      <c r="T109" s="21"/>
      <c r="V109" s="5"/>
    </row>
    <row r="110" spans="1:25" x14ac:dyDescent="0.2">
      <c r="B110" s="7"/>
      <c r="T110" s="21"/>
      <c r="V110" s="5"/>
    </row>
    <row r="111" spans="1:25" x14ac:dyDescent="0.2">
      <c r="B111" s="7"/>
      <c r="T111" s="21"/>
      <c r="V111" s="5"/>
    </row>
    <row r="112" spans="1:25" x14ac:dyDescent="0.2">
      <c r="B112" s="7"/>
      <c r="T112" s="21"/>
      <c r="V112" s="5"/>
    </row>
    <row r="113" spans="2:22" x14ac:dyDescent="0.2">
      <c r="B113" s="7"/>
      <c r="T113" s="21"/>
      <c r="V113" s="5"/>
    </row>
  </sheetData>
  <sortState ref="A6:AQ34">
    <sortCondition descending="1" ref="T6:T34"/>
  </sortState>
  <printOptions gridLines="1"/>
  <pageMargins left="0.19685039370078741" right="0.19685039370078741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view="pageLayout" topLeftCell="A7" zoomScaleNormal="100" zoomScaleSheetLayoutView="130" workbookViewId="0">
      <selection activeCell="P20" sqref="P20"/>
    </sheetView>
  </sheetViews>
  <sheetFormatPr defaultRowHeight="11.25" customHeight="1" x14ac:dyDescent="0.25"/>
  <cols>
    <col min="1" max="1" width="10.7109375" style="34" customWidth="1"/>
    <col min="2" max="2" width="9.140625" style="34"/>
    <col min="3" max="3" width="3.85546875" style="31" customWidth="1"/>
    <col min="4" max="4" width="4.140625" style="32" bestFit="1" customWidth="1"/>
    <col min="5" max="5" width="3" style="32" bestFit="1" customWidth="1"/>
    <col min="6" max="6" width="3.140625" style="32" customWidth="1"/>
    <col min="7" max="7" width="3" style="33" bestFit="1" customWidth="1"/>
    <col min="8" max="8" width="2.85546875" style="33" bestFit="1" customWidth="1"/>
    <col min="9" max="9" width="3" style="33" bestFit="1" customWidth="1"/>
    <col min="10" max="10" width="3.42578125" style="33" bestFit="1" customWidth="1"/>
    <col min="11" max="11" width="3" style="32" bestFit="1" customWidth="1"/>
    <col min="12" max="12" width="4.140625" style="32" bestFit="1" customWidth="1"/>
    <col min="13" max="13" width="3" style="32" bestFit="1" customWidth="1"/>
    <col min="14" max="17" width="2.85546875" style="32" bestFit="1" customWidth="1"/>
    <col min="18" max="18" width="3.42578125" style="32" bestFit="1" customWidth="1"/>
    <col min="19" max="19" width="2.85546875" style="32" bestFit="1" customWidth="1"/>
    <col min="20" max="20" width="3" style="32" bestFit="1" customWidth="1"/>
    <col min="21" max="22" width="3.5703125" style="32" bestFit="1" customWidth="1"/>
    <col min="23" max="23" width="3" style="32" bestFit="1" customWidth="1"/>
    <col min="24" max="25" width="3.5703125" style="32" bestFit="1" customWidth="1"/>
  </cols>
  <sheetData>
    <row r="1" spans="1:27" ht="41.25" x14ac:dyDescent="0.35">
      <c r="A1" s="1"/>
      <c r="B1" s="2" t="s">
        <v>0</v>
      </c>
      <c r="C1" s="26"/>
      <c r="D1" s="2" t="s">
        <v>187</v>
      </c>
      <c r="E1" s="2" t="s">
        <v>189</v>
      </c>
      <c r="F1" s="2" t="s">
        <v>192</v>
      </c>
      <c r="G1" s="2" t="s">
        <v>195</v>
      </c>
      <c r="H1" s="4" t="s">
        <v>202</v>
      </c>
      <c r="I1" s="2" t="s">
        <v>207</v>
      </c>
      <c r="J1" s="2" t="s">
        <v>208</v>
      </c>
      <c r="K1" s="2" t="s">
        <v>212</v>
      </c>
      <c r="L1" s="2" t="s">
        <v>216</v>
      </c>
      <c r="M1" s="2" t="s">
        <v>220</v>
      </c>
      <c r="N1" s="2" t="s">
        <v>222</v>
      </c>
      <c r="O1" s="2" t="s">
        <v>226</v>
      </c>
      <c r="P1" s="2" t="s">
        <v>138</v>
      </c>
      <c r="Q1" s="2" t="s">
        <v>227</v>
      </c>
      <c r="R1" s="2" t="s">
        <v>220</v>
      </c>
      <c r="S1" s="2" t="s">
        <v>235</v>
      </c>
      <c r="T1" s="5"/>
      <c r="U1" s="6"/>
      <c r="V1" s="6"/>
      <c r="W1" s="5"/>
      <c r="X1" s="14"/>
      <c r="Y1" s="6"/>
    </row>
    <row r="2" spans="1:27" ht="11.25" customHeight="1" x14ac:dyDescent="0.25">
      <c r="A2" s="7"/>
      <c r="B2" s="5" t="s">
        <v>1</v>
      </c>
      <c r="C2" s="13"/>
      <c r="D2" s="5" t="s">
        <v>2</v>
      </c>
      <c r="E2" s="5" t="s">
        <v>72</v>
      </c>
      <c r="F2" s="5" t="s">
        <v>72</v>
      </c>
      <c r="G2" s="5" t="s">
        <v>2</v>
      </c>
      <c r="H2" s="5" t="s">
        <v>72</v>
      </c>
      <c r="I2" s="5" t="s">
        <v>2</v>
      </c>
      <c r="J2" s="5" t="s">
        <v>72</v>
      </c>
      <c r="K2" s="5" t="s">
        <v>2</v>
      </c>
      <c r="L2" s="5" t="s">
        <v>72</v>
      </c>
      <c r="M2" s="5" t="s">
        <v>2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2</v>
      </c>
      <c r="S2" s="5" t="s">
        <v>72</v>
      </c>
      <c r="T2" s="5"/>
      <c r="U2" s="6"/>
      <c r="V2" s="6"/>
      <c r="W2" s="5"/>
      <c r="X2" s="14"/>
      <c r="Y2" s="6"/>
    </row>
    <row r="3" spans="1:27" ht="42.75" x14ac:dyDescent="0.25">
      <c r="A3" s="8"/>
      <c r="B3" s="2" t="s">
        <v>3</v>
      </c>
      <c r="C3" s="3"/>
      <c r="D3" s="2" t="s">
        <v>188</v>
      </c>
      <c r="E3" s="2" t="s">
        <v>190</v>
      </c>
      <c r="F3" s="2" t="s">
        <v>193</v>
      </c>
      <c r="G3" s="2" t="s">
        <v>196</v>
      </c>
      <c r="H3" s="2" t="s">
        <v>203</v>
      </c>
      <c r="I3" s="2" t="s">
        <v>131</v>
      </c>
      <c r="J3" s="2" t="s">
        <v>136</v>
      </c>
      <c r="K3" s="2" t="s">
        <v>213</v>
      </c>
      <c r="L3" s="2" t="s">
        <v>217</v>
      </c>
      <c r="M3" s="2" t="s">
        <v>221</v>
      </c>
      <c r="N3" s="2" t="s">
        <v>223</v>
      </c>
      <c r="O3" s="2" t="s">
        <v>225</v>
      </c>
      <c r="P3" s="2" t="s">
        <v>222</v>
      </c>
      <c r="Q3" s="2" t="s">
        <v>228</v>
      </c>
      <c r="R3" s="2" t="s">
        <v>234</v>
      </c>
      <c r="S3" s="2" t="s">
        <v>236</v>
      </c>
      <c r="T3" s="23"/>
      <c r="U3" s="9"/>
      <c r="V3" s="9"/>
      <c r="W3" s="23"/>
      <c r="X3" s="27"/>
      <c r="Y3" s="9"/>
    </row>
    <row r="4" spans="1:27" ht="11.25" customHeight="1" x14ac:dyDescent="0.25">
      <c r="A4" s="8"/>
      <c r="B4" s="2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6"/>
      <c r="V4" s="6"/>
      <c r="W4" s="5"/>
      <c r="X4" s="14"/>
      <c r="Y4" s="6"/>
    </row>
    <row r="5" spans="1:27" ht="44.25" x14ac:dyDescent="0.25">
      <c r="A5" s="10" t="s">
        <v>4</v>
      </c>
      <c r="B5" s="10">
        <v>2012</v>
      </c>
      <c r="C5" s="26" t="s">
        <v>177</v>
      </c>
      <c r="D5" s="10" t="s">
        <v>5</v>
      </c>
      <c r="E5" s="10" t="s">
        <v>72</v>
      </c>
      <c r="F5" s="10" t="s">
        <v>89</v>
      </c>
      <c r="G5" s="10" t="s">
        <v>95</v>
      </c>
      <c r="H5" s="10" t="s">
        <v>103</v>
      </c>
      <c r="I5" s="10" t="s">
        <v>70</v>
      </c>
      <c r="J5" s="10" t="s">
        <v>107</v>
      </c>
      <c r="K5" s="10" t="s">
        <v>81</v>
      </c>
      <c r="L5" s="10" t="s">
        <v>5</v>
      </c>
      <c r="M5" s="10" t="s">
        <v>72</v>
      </c>
      <c r="N5" s="10" t="s">
        <v>89</v>
      </c>
      <c r="O5" s="10" t="s">
        <v>95</v>
      </c>
      <c r="P5" s="10" t="s">
        <v>103</v>
      </c>
      <c r="Q5" s="10" t="s">
        <v>70</v>
      </c>
      <c r="R5" s="10" t="s">
        <v>107</v>
      </c>
      <c r="S5" s="10" t="s">
        <v>81</v>
      </c>
      <c r="T5" s="3" t="s">
        <v>6</v>
      </c>
      <c r="U5" s="3" t="s">
        <v>7</v>
      </c>
      <c r="V5" s="3" t="s">
        <v>8</v>
      </c>
      <c r="W5" s="3" t="s">
        <v>9</v>
      </c>
      <c r="X5" s="26" t="s">
        <v>10</v>
      </c>
      <c r="Y5" s="3" t="s">
        <v>11</v>
      </c>
    </row>
    <row r="6" spans="1:27" ht="11.25" customHeight="1" x14ac:dyDescent="0.25">
      <c r="A6" s="7" t="s">
        <v>197</v>
      </c>
      <c r="B6" s="7" t="s">
        <v>198</v>
      </c>
      <c r="G6" s="5">
        <v>3</v>
      </c>
      <c r="H6" s="5">
        <v>4</v>
      </c>
      <c r="I6" s="5"/>
      <c r="J6" s="5">
        <v>1</v>
      </c>
      <c r="K6" s="6"/>
      <c r="L6" s="6"/>
      <c r="M6" s="5">
        <v>1</v>
      </c>
      <c r="N6" s="5">
        <v>1</v>
      </c>
      <c r="O6" s="5">
        <v>5</v>
      </c>
      <c r="P6" s="5">
        <v>1</v>
      </c>
      <c r="Q6" s="30"/>
      <c r="R6" s="5"/>
      <c r="S6" s="5">
        <v>1</v>
      </c>
      <c r="T6" s="12">
        <f t="shared" ref="T6:T36" si="0">SUM(D6:S6)</f>
        <v>17</v>
      </c>
      <c r="U6" s="13">
        <v>47</v>
      </c>
      <c r="V6" s="14">
        <v>13</v>
      </c>
      <c r="W6" s="14">
        <v>34</v>
      </c>
      <c r="X6" s="14">
        <v>11</v>
      </c>
      <c r="Y6" s="13">
        <f t="shared" ref="Y6:Y36" si="1">SUM(U6:X6)</f>
        <v>105</v>
      </c>
    </row>
    <row r="7" spans="1:27" ht="11.25" customHeight="1" x14ac:dyDescent="0.25">
      <c r="A7" s="7" t="s">
        <v>77</v>
      </c>
      <c r="B7" s="7" t="s">
        <v>78</v>
      </c>
      <c r="C7" s="13">
        <v>66</v>
      </c>
      <c r="D7" s="5">
        <v>1</v>
      </c>
      <c r="E7" s="5">
        <v>1</v>
      </c>
      <c r="F7" s="5">
        <v>3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3</v>
      </c>
      <c r="M7" s="5"/>
      <c r="N7" s="5"/>
      <c r="O7" s="5"/>
      <c r="P7" s="5"/>
      <c r="Q7" s="5"/>
      <c r="R7" s="5"/>
      <c r="S7" s="5"/>
      <c r="T7" s="12">
        <f t="shared" si="0"/>
        <v>13</v>
      </c>
      <c r="U7" s="13">
        <f t="shared" ref="U7:U35" si="2">SUM(C7:S7)</f>
        <v>79</v>
      </c>
      <c r="V7" s="14">
        <v>44</v>
      </c>
      <c r="W7" s="14">
        <v>93</v>
      </c>
      <c r="X7" s="14"/>
      <c r="Y7" s="13">
        <f t="shared" si="1"/>
        <v>216</v>
      </c>
    </row>
    <row r="8" spans="1:27" ht="11.25" customHeight="1" x14ac:dyDescent="0.25">
      <c r="A8" s="7" t="s">
        <v>182</v>
      </c>
      <c r="B8" s="7" t="s">
        <v>78</v>
      </c>
      <c r="C8" s="13">
        <v>18</v>
      </c>
      <c r="D8" s="5"/>
      <c r="E8" s="5">
        <v>1</v>
      </c>
      <c r="F8" s="5">
        <v>6</v>
      </c>
      <c r="G8" s="5">
        <v>4</v>
      </c>
      <c r="H8" s="5">
        <v>1</v>
      </c>
      <c r="I8" s="5"/>
      <c r="J8" s="5"/>
      <c r="L8" s="5"/>
      <c r="M8" s="5"/>
      <c r="N8" s="5"/>
      <c r="O8" s="5"/>
      <c r="P8" s="5"/>
      <c r="Q8" s="5"/>
      <c r="R8" s="5"/>
      <c r="S8" s="5"/>
      <c r="T8" s="12">
        <f t="shared" si="0"/>
        <v>12</v>
      </c>
      <c r="U8" s="13">
        <f t="shared" si="2"/>
        <v>30</v>
      </c>
      <c r="V8" s="14">
        <v>88</v>
      </c>
      <c r="W8" s="14"/>
      <c r="X8" s="14">
        <v>2</v>
      </c>
      <c r="Y8" s="13">
        <f t="shared" si="1"/>
        <v>120</v>
      </c>
    </row>
    <row r="9" spans="1:27" ht="11.25" customHeight="1" x14ac:dyDescent="0.25">
      <c r="A9" s="7" t="s">
        <v>14</v>
      </c>
      <c r="B9" s="7" t="s">
        <v>100</v>
      </c>
      <c r="C9" s="13">
        <v>74</v>
      </c>
      <c r="D9" s="5"/>
      <c r="E9" s="5"/>
      <c r="F9" s="5">
        <v>5</v>
      </c>
      <c r="G9" s="5"/>
      <c r="H9" s="5">
        <v>1</v>
      </c>
      <c r="I9" s="5"/>
      <c r="J9" s="5">
        <v>1</v>
      </c>
      <c r="K9" s="5">
        <v>1</v>
      </c>
      <c r="L9" s="5">
        <v>1</v>
      </c>
      <c r="M9" s="5"/>
      <c r="N9" s="5">
        <v>1</v>
      </c>
      <c r="O9" s="5"/>
      <c r="P9" s="5">
        <v>1</v>
      </c>
      <c r="Q9" s="5"/>
      <c r="R9" s="5"/>
      <c r="S9" s="5"/>
      <c r="T9" s="12">
        <f t="shared" si="0"/>
        <v>11</v>
      </c>
      <c r="U9" s="13">
        <v>98</v>
      </c>
      <c r="V9" s="14">
        <v>13</v>
      </c>
      <c r="W9" s="14">
        <v>66</v>
      </c>
      <c r="X9" s="14">
        <v>2</v>
      </c>
      <c r="Y9" s="13">
        <f t="shared" si="1"/>
        <v>179</v>
      </c>
    </row>
    <row r="10" spans="1:27" s="36" customFormat="1" ht="11.25" customHeight="1" x14ac:dyDescent="0.2">
      <c r="A10" s="32" t="s">
        <v>214</v>
      </c>
      <c r="B10" s="32" t="s">
        <v>215</v>
      </c>
      <c r="C10" s="31"/>
      <c r="D10" s="32"/>
      <c r="E10" s="32"/>
      <c r="F10" s="32"/>
      <c r="G10" s="33"/>
      <c r="H10" s="6"/>
      <c r="I10" s="5"/>
      <c r="J10" s="5"/>
      <c r="K10" s="6"/>
      <c r="L10" s="6"/>
      <c r="N10" s="5">
        <v>3</v>
      </c>
      <c r="O10" s="5">
        <v>6</v>
      </c>
      <c r="P10" s="5">
        <v>2</v>
      </c>
      <c r="Q10" s="30"/>
      <c r="R10" s="5"/>
      <c r="S10" s="5"/>
      <c r="T10" s="12">
        <f t="shared" si="0"/>
        <v>11</v>
      </c>
      <c r="U10" s="13">
        <f t="shared" si="2"/>
        <v>11</v>
      </c>
      <c r="V10" s="14">
        <v>43</v>
      </c>
      <c r="W10" s="14">
        <v>21</v>
      </c>
      <c r="X10" s="14">
        <v>1</v>
      </c>
      <c r="Y10" s="13">
        <f t="shared" si="1"/>
        <v>76</v>
      </c>
    </row>
    <row r="11" spans="1:27" ht="11.25" customHeight="1" x14ac:dyDescent="0.25">
      <c r="A11" s="7" t="s">
        <v>92</v>
      </c>
      <c r="B11" s="7" t="s">
        <v>100</v>
      </c>
      <c r="C11" s="35">
        <v>2</v>
      </c>
      <c r="F11" s="33">
        <v>2</v>
      </c>
      <c r="G11" s="33">
        <v>3</v>
      </c>
      <c r="J11" s="5">
        <v>3</v>
      </c>
      <c r="K11" s="5"/>
      <c r="L11" s="5"/>
      <c r="M11" s="5"/>
      <c r="N11" s="5"/>
      <c r="O11" s="5">
        <v>2</v>
      </c>
      <c r="P11" s="5"/>
      <c r="Q11" s="17"/>
      <c r="R11" s="5"/>
      <c r="S11" s="5"/>
      <c r="T11" s="12">
        <f t="shared" si="0"/>
        <v>10</v>
      </c>
      <c r="U11" s="13">
        <v>42</v>
      </c>
      <c r="V11" s="14">
        <v>63</v>
      </c>
      <c r="W11" s="14">
        <v>36</v>
      </c>
      <c r="X11" s="14">
        <v>14</v>
      </c>
      <c r="Y11" s="13">
        <f t="shared" si="1"/>
        <v>155</v>
      </c>
    </row>
    <row r="12" spans="1:27" ht="11.25" customHeight="1" x14ac:dyDescent="0.25">
      <c r="A12" s="7" t="s">
        <v>12</v>
      </c>
      <c r="B12" s="7" t="s">
        <v>13</v>
      </c>
      <c r="C12" s="13">
        <v>333</v>
      </c>
      <c r="D12" s="5"/>
      <c r="E12" s="5">
        <v>1</v>
      </c>
      <c r="F12" s="5">
        <v>3</v>
      </c>
      <c r="G12" s="5">
        <v>2</v>
      </c>
      <c r="H12" s="5">
        <v>2</v>
      </c>
      <c r="I12" s="5"/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12">
        <f t="shared" si="0"/>
        <v>9</v>
      </c>
      <c r="U12" s="13">
        <f t="shared" si="2"/>
        <v>342</v>
      </c>
      <c r="V12" s="14"/>
      <c r="W12" s="14">
        <v>15</v>
      </c>
      <c r="X12" s="14">
        <v>46</v>
      </c>
      <c r="Y12" s="13">
        <f t="shared" si="1"/>
        <v>403</v>
      </c>
    </row>
    <row r="13" spans="1:27" ht="11.25" customHeight="1" x14ac:dyDescent="0.25">
      <c r="A13" s="7" t="s">
        <v>28</v>
      </c>
      <c r="B13" s="7" t="s">
        <v>101</v>
      </c>
      <c r="C13" s="35">
        <v>2</v>
      </c>
      <c r="G13" s="5">
        <v>1</v>
      </c>
      <c r="H13" s="5">
        <v>1</v>
      </c>
      <c r="I13" s="5"/>
      <c r="J13" s="5">
        <v>1</v>
      </c>
      <c r="K13" s="5"/>
      <c r="L13" s="5"/>
      <c r="N13" s="5">
        <v>2</v>
      </c>
      <c r="O13" s="5">
        <v>1</v>
      </c>
      <c r="P13" s="5">
        <v>1</v>
      </c>
      <c r="Q13" s="30"/>
      <c r="R13" s="5"/>
      <c r="S13" s="5"/>
      <c r="T13" s="12">
        <f t="shared" si="0"/>
        <v>7</v>
      </c>
      <c r="U13" s="13">
        <f t="shared" si="2"/>
        <v>9</v>
      </c>
      <c r="V13" s="14">
        <v>20</v>
      </c>
      <c r="W13" s="14">
        <v>15</v>
      </c>
      <c r="X13" s="14">
        <v>1</v>
      </c>
      <c r="Y13" s="13">
        <f t="shared" si="1"/>
        <v>45</v>
      </c>
    </row>
    <row r="14" spans="1:27" ht="11.25" customHeight="1" x14ac:dyDescent="0.25">
      <c r="A14" s="7" t="s">
        <v>183</v>
      </c>
      <c r="B14" s="7" t="s">
        <v>184</v>
      </c>
      <c r="C14" s="35">
        <v>28</v>
      </c>
      <c r="H14" s="33">
        <v>2</v>
      </c>
      <c r="J14" s="5"/>
      <c r="K14" s="5">
        <v>2</v>
      </c>
      <c r="L14" s="5">
        <v>2</v>
      </c>
      <c r="M14" s="5"/>
      <c r="N14" s="5"/>
      <c r="O14" s="5"/>
      <c r="P14" s="5"/>
      <c r="Q14" s="30"/>
      <c r="R14" s="5"/>
      <c r="S14" s="5"/>
      <c r="T14" s="12">
        <f t="shared" si="0"/>
        <v>6</v>
      </c>
      <c r="U14" s="13">
        <f t="shared" si="2"/>
        <v>34</v>
      </c>
      <c r="V14" s="14">
        <v>8</v>
      </c>
      <c r="W14" s="14">
        <v>14</v>
      </c>
      <c r="X14" s="14"/>
      <c r="Y14" s="13">
        <f t="shared" si="1"/>
        <v>56</v>
      </c>
    </row>
    <row r="15" spans="1:27" ht="11.25" customHeight="1" x14ac:dyDescent="0.25">
      <c r="A15" s="32" t="s">
        <v>62</v>
      </c>
      <c r="B15" s="32" t="s">
        <v>209</v>
      </c>
      <c r="H15" s="5"/>
      <c r="I15" s="5"/>
      <c r="J15" s="5"/>
      <c r="K15" s="5">
        <v>3</v>
      </c>
      <c r="L15" s="5">
        <v>1</v>
      </c>
      <c r="M15" s="5">
        <v>1</v>
      </c>
      <c r="N15" s="5">
        <v>1</v>
      </c>
      <c r="O15" s="5"/>
      <c r="P15" s="5"/>
      <c r="Q15" s="30"/>
      <c r="R15" s="5"/>
      <c r="S15" s="5"/>
      <c r="T15" s="12">
        <f t="shared" si="0"/>
        <v>6</v>
      </c>
      <c r="U15" s="13">
        <v>39</v>
      </c>
      <c r="V15" s="14">
        <v>11</v>
      </c>
      <c r="W15" s="14">
        <v>15</v>
      </c>
      <c r="X15" s="14">
        <v>6</v>
      </c>
      <c r="Y15" s="13">
        <f t="shared" si="1"/>
        <v>71</v>
      </c>
      <c r="Z15" s="36"/>
      <c r="AA15" s="36"/>
    </row>
    <row r="16" spans="1:27" ht="11.25" customHeight="1" x14ac:dyDescent="0.25">
      <c r="A16" s="7" t="s">
        <v>19</v>
      </c>
      <c r="B16" s="7" t="s">
        <v>20</v>
      </c>
      <c r="C16" s="13">
        <v>62</v>
      </c>
      <c r="D16" s="5">
        <v>1</v>
      </c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5">
        <v>2</v>
      </c>
      <c r="P16" s="5">
        <v>1</v>
      </c>
      <c r="Q16" s="5">
        <v>1</v>
      </c>
      <c r="R16" s="5"/>
      <c r="S16" s="5"/>
      <c r="T16" s="12">
        <f t="shared" si="0"/>
        <v>6</v>
      </c>
      <c r="U16" s="13">
        <v>93</v>
      </c>
      <c r="V16" s="14">
        <v>2</v>
      </c>
      <c r="W16" s="14">
        <v>75</v>
      </c>
      <c r="X16" s="14">
        <v>2</v>
      </c>
      <c r="Y16" s="13">
        <f t="shared" si="1"/>
        <v>172</v>
      </c>
      <c r="AA16" s="14"/>
    </row>
    <row r="17" spans="1:27" ht="11.25" customHeight="1" x14ac:dyDescent="0.25">
      <c r="A17" s="32" t="s">
        <v>224</v>
      </c>
      <c r="B17" s="32" t="s">
        <v>74</v>
      </c>
      <c r="H17" s="6"/>
      <c r="I17" s="5"/>
      <c r="J17" s="5"/>
      <c r="K17" s="6"/>
      <c r="L17" s="6"/>
      <c r="M17" s="6"/>
      <c r="N17" s="33">
        <v>3</v>
      </c>
      <c r="O17" s="5">
        <v>2</v>
      </c>
      <c r="P17" s="5"/>
      <c r="Q17" s="30"/>
      <c r="R17" s="5"/>
      <c r="S17" s="5"/>
      <c r="T17" s="14">
        <f t="shared" si="0"/>
        <v>5</v>
      </c>
      <c r="U17" s="13">
        <f t="shared" si="2"/>
        <v>5</v>
      </c>
      <c r="V17" s="13">
        <v>105</v>
      </c>
      <c r="W17" s="14">
        <v>65</v>
      </c>
      <c r="X17" s="14">
        <v>2</v>
      </c>
      <c r="Y17" s="13">
        <f t="shared" si="1"/>
        <v>177</v>
      </c>
    </row>
    <row r="18" spans="1:27" ht="11.25" customHeight="1" x14ac:dyDescent="0.25">
      <c r="A18" s="7" t="s">
        <v>116</v>
      </c>
      <c r="B18" s="7" t="s">
        <v>18</v>
      </c>
      <c r="C18" s="13">
        <v>75</v>
      </c>
      <c r="D18" s="5">
        <v>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2">
        <f t="shared" si="0"/>
        <v>4</v>
      </c>
      <c r="U18" s="13">
        <f t="shared" si="2"/>
        <v>79</v>
      </c>
      <c r="V18" s="14"/>
      <c r="W18" s="14"/>
      <c r="X18" s="14">
        <v>50</v>
      </c>
      <c r="Y18" s="13">
        <f t="shared" si="1"/>
        <v>129</v>
      </c>
    </row>
    <row r="19" spans="1:27" ht="11.25" customHeight="1" x14ac:dyDescent="0.25">
      <c r="A19" s="7" t="s">
        <v>55</v>
      </c>
      <c r="B19" s="7" t="s">
        <v>194</v>
      </c>
      <c r="F19" s="5">
        <v>2</v>
      </c>
      <c r="G19" s="33"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12">
        <f t="shared" si="0"/>
        <v>3</v>
      </c>
      <c r="U19" s="13">
        <f t="shared" si="2"/>
        <v>3</v>
      </c>
      <c r="V19" s="14">
        <v>1</v>
      </c>
      <c r="W19" s="14">
        <v>13</v>
      </c>
      <c r="X19" s="14">
        <v>3</v>
      </c>
      <c r="Y19" s="13">
        <f t="shared" si="1"/>
        <v>20</v>
      </c>
    </row>
    <row r="20" spans="1:27" ht="11.25" customHeight="1" x14ac:dyDescent="0.25">
      <c r="A20" s="7" t="s">
        <v>64</v>
      </c>
      <c r="B20" s="7" t="s">
        <v>65</v>
      </c>
      <c r="C20" s="13">
        <v>5</v>
      </c>
      <c r="D20" s="5">
        <v>1</v>
      </c>
      <c r="E20" s="5"/>
      <c r="F20" s="5"/>
      <c r="G20" s="5">
        <v>1</v>
      </c>
      <c r="H20" s="5"/>
      <c r="I20" s="5">
        <v>1</v>
      </c>
      <c r="J20" s="5">
        <v>1</v>
      </c>
      <c r="K20" s="5"/>
      <c r="L20" s="5"/>
      <c r="M20" s="5"/>
      <c r="N20" s="5"/>
      <c r="O20" s="5"/>
      <c r="P20" s="5"/>
      <c r="Q20" s="5"/>
      <c r="R20" s="5"/>
      <c r="S20" s="5"/>
      <c r="T20" s="12">
        <f t="shared" si="0"/>
        <v>4</v>
      </c>
      <c r="U20" s="13">
        <f t="shared" si="2"/>
        <v>9</v>
      </c>
      <c r="V20" s="14"/>
      <c r="W20" s="14"/>
      <c r="X20" s="14">
        <v>4</v>
      </c>
      <c r="Y20" s="13">
        <f t="shared" si="1"/>
        <v>13</v>
      </c>
    </row>
    <row r="21" spans="1:27" ht="11.25" customHeight="1" x14ac:dyDescent="0.25">
      <c r="A21" s="7" t="s">
        <v>191</v>
      </c>
      <c r="B21" s="7" t="s">
        <v>61</v>
      </c>
      <c r="C21" s="13"/>
      <c r="D21" s="5"/>
      <c r="E21" s="5">
        <v>1</v>
      </c>
      <c r="F21" s="5"/>
      <c r="G21" s="5"/>
      <c r="H21" s="5">
        <v>1</v>
      </c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12">
        <f t="shared" si="0"/>
        <v>3</v>
      </c>
      <c r="U21" s="13">
        <f t="shared" si="2"/>
        <v>3</v>
      </c>
      <c r="V21" s="14"/>
      <c r="W21" s="14"/>
      <c r="X21" s="14">
        <v>2</v>
      </c>
      <c r="Y21" s="13">
        <f t="shared" si="1"/>
        <v>5</v>
      </c>
    </row>
    <row r="22" spans="1:27" ht="11.25" customHeight="1" x14ac:dyDescent="0.25">
      <c r="A22" s="7" t="s">
        <v>199</v>
      </c>
      <c r="B22" s="7" t="s">
        <v>200</v>
      </c>
      <c r="G22" s="5">
        <v>1</v>
      </c>
      <c r="H22" s="6"/>
      <c r="I22" s="5">
        <v>1</v>
      </c>
      <c r="J22" s="5"/>
      <c r="K22" s="5"/>
      <c r="L22" s="5"/>
      <c r="M22" s="6"/>
      <c r="N22" s="5"/>
      <c r="O22" s="5">
        <v>1</v>
      </c>
      <c r="P22" s="5"/>
      <c r="Q22" s="30"/>
      <c r="R22" s="5"/>
      <c r="S22" s="5"/>
      <c r="T22" s="12">
        <f t="shared" si="0"/>
        <v>3</v>
      </c>
      <c r="U22" s="13">
        <v>50</v>
      </c>
      <c r="V22" s="14">
        <v>9</v>
      </c>
      <c r="W22" s="14">
        <v>29</v>
      </c>
      <c r="X22" s="14">
        <v>2</v>
      </c>
      <c r="Y22" s="13">
        <f t="shared" si="1"/>
        <v>90</v>
      </c>
    </row>
    <row r="23" spans="1:27" ht="11.25" customHeight="1" x14ac:dyDescent="0.25">
      <c r="A23" s="7" t="s">
        <v>185</v>
      </c>
      <c r="B23" s="7" t="s">
        <v>186</v>
      </c>
      <c r="C23" s="13">
        <v>183</v>
      </c>
      <c r="D23" s="5">
        <v>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/>
      <c r="Q23" s="5"/>
      <c r="R23" s="5"/>
      <c r="S23" s="5"/>
      <c r="T23" s="12">
        <f t="shared" si="0"/>
        <v>3</v>
      </c>
      <c r="U23" s="13">
        <f t="shared" si="2"/>
        <v>186</v>
      </c>
      <c r="V23" s="14"/>
      <c r="W23" s="14"/>
      <c r="X23" s="14"/>
      <c r="Y23" s="13">
        <f t="shared" si="1"/>
        <v>186</v>
      </c>
    </row>
    <row r="24" spans="1:27" ht="11.25" customHeight="1" x14ac:dyDescent="0.25">
      <c r="A24" s="7" t="s">
        <v>59</v>
      </c>
      <c r="B24" s="7" t="s">
        <v>135</v>
      </c>
      <c r="C24" s="13"/>
      <c r="D24" s="5"/>
      <c r="E24" s="5">
        <v>1</v>
      </c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/>
      <c r="R24" s="5"/>
      <c r="S24" s="5"/>
      <c r="T24" s="12">
        <f t="shared" si="0"/>
        <v>3</v>
      </c>
      <c r="U24" s="13">
        <f t="shared" si="2"/>
        <v>3</v>
      </c>
      <c r="V24" s="14"/>
      <c r="W24" s="14">
        <v>17</v>
      </c>
      <c r="X24" s="14">
        <v>1</v>
      </c>
      <c r="Y24" s="13">
        <f t="shared" si="1"/>
        <v>21</v>
      </c>
    </row>
    <row r="25" spans="1:27" ht="11.25" customHeight="1" x14ac:dyDescent="0.25">
      <c r="A25" s="32" t="s">
        <v>132</v>
      </c>
      <c r="B25" s="32" t="s">
        <v>133</v>
      </c>
      <c r="C25" s="35">
        <v>3</v>
      </c>
      <c r="I25" s="33">
        <v>1</v>
      </c>
      <c r="J25" s="5"/>
      <c r="K25" s="6"/>
      <c r="L25" s="5"/>
      <c r="M25" s="6"/>
      <c r="N25" s="5"/>
      <c r="O25" s="6"/>
      <c r="P25" s="5"/>
      <c r="Q25" s="5">
        <v>1</v>
      </c>
      <c r="R25" s="5">
        <v>1</v>
      </c>
      <c r="S25" s="5"/>
      <c r="T25" s="12">
        <f t="shared" si="0"/>
        <v>3</v>
      </c>
      <c r="U25" s="13">
        <v>7</v>
      </c>
      <c r="V25" s="14"/>
      <c r="W25" s="14"/>
      <c r="X25" s="14">
        <v>11</v>
      </c>
      <c r="Y25" s="13">
        <f t="shared" si="1"/>
        <v>18</v>
      </c>
    </row>
    <row r="26" spans="1:27" ht="11.25" customHeight="1" x14ac:dyDescent="0.25">
      <c r="A26" s="7" t="s">
        <v>80</v>
      </c>
      <c r="B26" s="7" t="s">
        <v>78</v>
      </c>
      <c r="C26" s="35">
        <v>4</v>
      </c>
      <c r="G26" s="5">
        <v>1</v>
      </c>
      <c r="H26" s="5"/>
      <c r="I26" s="5"/>
      <c r="J26" s="5"/>
      <c r="K26" s="6"/>
      <c r="L26" s="5"/>
      <c r="M26" s="6"/>
      <c r="N26" s="5"/>
      <c r="O26" s="6"/>
      <c r="P26" s="5"/>
      <c r="Q26" s="5">
        <v>1</v>
      </c>
      <c r="R26" s="5">
        <v>1</v>
      </c>
      <c r="S26" s="5"/>
      <c r="T26" s="12">
        <f t="shared" si="0"/>
        <v>3</v>
      </c>
      <c r="U26" s="13">
        <f t="shared" si="2"/>
        <v>7</v>
      </c>
      <c r="V26" s="14">
        <v>2</v>
      </c>
      <c r="W26" s="14">
        <v>2</v>
      </c>
      <c r="X26" s="14"/>
      <c r="Y26" s="13">
        <f t="shared" si="1"/>
        <v>11</v>
      </c>
    </row>
    <row r="27" spans="1:27" ht="11.25" customHeight="1" x14ac:dyDescent="0.25">
      <c r="A27" s="7" t="s">
        <v>178</v>
      </c>
      <c r="B27" s="7" t="s">
        <v>179</v>
      </c>
      <c r="C27" s="35"/>
      <c r="F27" s="33">
        <v>1</v>
      </c>
      <c r="H27" s="33">
        <v>1</v>
      </c>
      <c r="J27" s="5"/>
      <c r="K27" s="6"/>
      <c r="L27" s="5"/>
      <c r="M27" s="6"/>
      <c r="N27" s="5"/>
      <c r="O27" s="5"/>
      <c r="P27" s="5"/>
      <c r="Q27" s="30"/>
      <c r="R27" s="5"/>
      <c r="S27" s="5">
        <v>1</v>
      </c>
      <c r="T27" s="12">
        <f t="shared" si="0"/>
        <v>3</v>
      </c>
      <c r="U27" s="13">
        <f t="shared" si="2"/>
        <v>3</v>
      </c>
      <c r="V27" s="14">
        <v>17</v>
      </c>
      <c r="W27" s="14">
        <v>5</v>
      </c>
      <c r="X27" s="14">
        <v>1</v>
      </c>
      <c r="Y27" s="13">
        <f t="shared" si="1"/>
        <v>26</v>
      </c>
    </row>
    <row r="28" spans="1:27" ht="11.25" customHeight="1" x14ac:dyDescent="0.25">
      <c r="A28" s="7" t="s">
        <v>83</v>
      </c>
      <c r="B28" s="7" t="s">
        <v>84</v>
      </c>
      <c r="C28" s="35">
        <v>3</v>
      </c>
      <c r="H28" s="5">
        <v>1</v>
      </c>
      <c r="I28" s="5">
        <v>1</v>
      </c>
      <c r="J28" s="5"/>
      <c r="K28" s="6"/>
      <c r="L28" s="5"/>
      <c r="M28" s="6"/>
      <c r="N28" s="5"/>
      <c r="O28" s="6"/>
      <c r="P28" s="5"/>
      <c r="Q28" s="30"/>
      <c r="R28" s="5"/>
      <c r="S28" s="5"/>
      <c r="T28" s="12">
        <f t="shared" si="0"/>
        <v>2</v>
      </c>
      <c r="U28" s="13">
        <v>10</v>
      </c>
      <c r="V28" s="14">
        <v>3</v>
      </c>
      <c r="W28" s="14">
        <v>18</v>
      </c>
      <c r="X28" s="14">
        <v>16</v>
      </c>
      <c r="Y28" s="13">
        <f t="shared" si="1"/>
        <v>47</v>
      </c>
    </row>
    <row r="29" spans="1:27" ht="11.25" customHeight="1" x14ac:dyDescent="0.25">
      <c r="A29" s="7" t="s">
        <v>112</v>
      </c>
      <c r="B29" s="7" t="s">
        <v>113</v>
      </c>
      <c r="C29" s="35">
        <v>2</v>
      </c>
      <c r="G29" s="5">
        <v>1</v>
      </c>
      <c r="H29" s="5"/>
      <c r="I29" s="5"/>
      <c r="J29" s="5"/>
      <c r="K29" s="6"/>
      <c r="L29" s="5"/>
      <c r="M29" s="6"/>
      <c r="N29" s="5">
        <v>1</v>
      </c>
      <c r="O29" s="6"/>
      <c r="P29" s="5"/>
      <c r="Q29" s="30"/>
      <c r="R29" s="5"/>
      <c r="S29" s="5"/>
      <c r="T29" s="12">
        <f t="shared" si="0"/>
        <v>2</v>
      </c>
      <c r="U29" s="13">
        <v>7</v>
      </c>
      <c r="V29" s="14">
        <v>13</v>
      </c>
      <c r="W29" s="14">
        <v>75</v>
      </c>
      <c r="X29" s="14">
        <v>10</v>
      </c>
      <c r="Y29" s="13">
        <f t="shared" si="1"/>
        <v>105</v>
      </c>
    </row>
    <row r="30" spans="1:27" s="36" customFormat="1" ht="11.25" customHeight="1" x14ac:dyDescent="0.25">
      <c r="A30" s="32" t="s">
        <v>45</v>
      </c>
      <c r="B30" s="32" t="s">
        <v>46</v>
      </c>
      <c r="C30" s="35">
        <v>2</v>
      </c>
      <c r="D30" s="32"/>
      <c r="E30" s="32"/>
      <c r="F30" s="32"/>
      <c r="G30" s="33"/>
      <c r="H30" s="33"/>
      <c r="I30" s="33"/>
      <c r="J30" s="5">
        <v>1</v>
      </c>
      <c r="K30" s="6"/>
      <c r="L30" s="5"/>
      <c r="M30" s="6"/>
      <c r="N30" s="5">
        <v>1</v>
      </c>
      <c r="O30" s="6"/>
      <c r="P30" s="5"/>
      <c r="Q30" s="30"/>
      <c r="R30" s="5"/>
      <c r="S30" s="5"/>
      <c r="T30" s="12">
        <f t="shared" si="0"/>
        <v>2</v>
      </c>
      <c r="U30" s="13">
        <f t="shared" si="2"/>
        <v>4</v>
      </c>
      <c r="V30" s="14"/>
      <c r="W30" s="14">
        <v>11</v>
      </c>
      <c r="X30" s="14">
        <v>3</v>
      </c>
      <c r="Y30" s="13">
        <f t="shared" si="1"/>
        <v>18</v>
      </c>
      <c r="Z30"/>
      <c r="AA30"/>
    </row>
    <row r="31" spans="1:27" ht="11.25" customHeight="1" x14ac:dyDescent="0.25">
      <c r="A31" s="32" t="s">
        <v>55</v>
      </c>
      <c r="B31" s="32" t="s">
        <v>218</v>
      </c>
      <c r="H31" s="6"/>
      <c r="I31" s="5"/>
      <c r="J31" s="5"/>
      <c r="K31" s="6"/>
      <c r="L31" s="6"/>
      <c r="N31" s="5">
        <v>2</v>
      </c>
      <c r="O31" s="6"/>
      <c r="P31" s="5"/>
      <c r="Q31" s="30"/>
      <c r="R31" s="5"/>
      <c r="S31" s="5"/>
      <c r="T31" s="12">
        <f t="shared" si="0"/>
        <v>2</v>
      </c>
      <c r="U31" s="13">
        <v>7</v>
      </c>
      <c r="V31" s="14">
        <v>24</v>
      </c>
      <c r="W31" s="14">
        <v>6</v>
      </c>
      <c r="X31" s="14"/>
      <c r="Y31" s="13">
        <f t="shared" si="1"/>
        <v>37</v>
      </c>
    </row>
    <row r="32" spans="1:27" ht="11.25" customHeight="1" x14ac:dyDescent="0.25">
      <c r="A32" s="7" t="s">
        <v>75</v>
      </c>
      <c r="B32" s="7" t="s">
        <v>76</v>
      </c>
      <c r="C32" s="35">
        <v>8</v>
      </c>
      <c r="F32" s="33">
        <v>1</v>
      </c>
      <c r="J32" s="5"/>
      <c r="K32" s="6"/>
      <c r="L32" s="5"/>
      <c r="M32" s="6"/>
      <c r="N32" s="5"/>
      <c r="O32" s="6"/>
      <c r="P32" s="6"/>
      <c r="Q32" s="17"/>
      <c r="R32" s="5"/>
      <c r="S32" s="5"/>
      <c r="T32" s="12">
        <f t="shared" si="0"/>
        <v>1</v>
      </c>
      <c r="U32" s="13">
        <f t="shared" si="2"/>
        <v>9</v>
      </c>
      <c r="V32" s="14">
        <v>8</v>
      </c>
      <c r="W32" s="14">
        <v>18</v>
      </c>
      <c r="X32" s="14">
        <v>7</v>
      </c>
      <c r="Y32" s="13">
        <f t="shared" si="1"/>
        <v>42</v>
      </c>
    </row>
    <row r="33" spans="1:25" ht="11.25" customHeight="1" x14ac:dyDescent="0.25">
      <c r="A33" s="7" t="s">
        <v>180</v>
      </c>
      <c r="B33" s="7" t="s">
        <v>100</v>
      </c>
      <c r="C33" s="35">
        <v>6</v>
      </c>
      <c r="G33" s="5">
        <v>1</v>
      </c>
      <c r="J33" s="5"/>
      <c r="K33" s="6"/>
      <c r="L33" s="5"/>
      <c r="M33" s="6"/>
      <c r="N33" s="5"/>
      <c r="O33" s="6"/>
      <c r="P33" s="5"/>
      <c r="Q33" s="30"/>
      <c r="R33" s="5"/>
      <c r="S33" s="5"/>
      <c r="T33" s="12">
        <f t="shared" si="0"/>
        <v>1</v>
      </c>
      <c r="U33" s="13">
        <f t="shared" si="2"/>
        <v>7</v>
      </c>
      <c r="V33" s="14">
        <v>4</v>
      </c>
      <c r="W33" s="14">
        <v>4</v>
      </c>
      <c r="X33" s="14"/>
      <c r="Y33" s="13">
        <f t="shared" si="1"/>
        <v>15</v>
      </c>
    </row>
    <row r="34" spans="1:25" ht="11.25" customHeight="1" x14ac:dyDescent="0.25">
      <c r="A34" s="32" t="s">
        <v>85</v>
      </c>
      <c r="B34" s="32" t="s">
        <v>54</v>
      </c>
      <c r="C34" s="35">
        <v>7</v>
      </c>
      <c r="H34" s="6"/>
      <c r="I34" s="5"/>
      <c r="J34" s="5"/>
      <c r="K34" s="6"/>
      <c r="L34" s="5">
        <v>1</v>
      </c>
      <c r="M34" s="6"/>
      <c r="N34" s="5"/>
      <c r="O34" s="6"/>
      <c r="P34" s="5"/>
      <c r="Q34" s="30"/>
      <c r="R34" s="5"/>
      <c r="S34" s="5"/>
      <c r="T34" s="12">
        <f t="shared" si="0"/>
        <v>1</v>
      </c>
      <c r="U34" s="13">
        <v>11</v>
      </c>
      <c r="V34" s="14"/>
      <c r="W34" s="14">
        <v>27</v>
      </c>
      <c r="X34" s="14">
        <v>26</v>
      </c>
      <c r="Y34" s="13">
        <f t="shared" si="1"/>
        <v>64</v>
      </c>
    </row>
    <row r="35" spans="1:25" ht="11.25" customHeight="1" x14ac:dyDescent="0.25">
      <c r="A35" s="32" t="s">
        <v>210</v>
      </c>
      <c r="B35" s="32" t="s">
        <v>211</v>
      </c>
      <c r="H35" s="6"/>
      <c r="I35" s="5"/>
      <c r="J35" s="5"/>
      <c r="K35" s="6"/>
      <c r="L35" s="6"/>
      <c r="N35" s="5">
        <v>1</v>
      </c>
      <c r="O35" s="6"/>
      <c r="P35" s="5"/>
      <c r="Q35" s="30"/>
      <c r="R35" s="5"/>
      <c r="S35" s="5"/>
      <c r="T35" s="12">
        <f t="shared" si="0"/>
        <v>1</v>
      </c>
      <c r="U35" s="13">
        <f t="shared" si="2"/>
        <v>1</v>
      </c>
      <c r="V35" s="14">
        <v>20</v>
      </c>
      <c r="W35" s="14">
        <v>2</v>
      </c>
      <c r="X35" s="14"/>
      <c r="Y35" s="13">
        <f t="shared" si="1"/>
        <v>23</v>
      </c>
    </row>
    <row r="36" spans="1:25" ht="11.25" customHeight="1" x14ac:dyDescent="0.25">
      <c r="A36" s="32" t="s">
        <v>229</v>
      </c>
      <c r="B36" s="32" t="s">
        <v>200</v>
      </c>
      <c r="H36" s="6"/>
      <c r="I36" s="5"/>
      <c r="J36" s="5"/>
      <c r="K36" s="6"/>
      <c r="L36" s="6"/>
      <c r="M36" s="6"/>
      <c r="N36" s="6"/>
      <c r="O36" s="6"/>
      <c r="P36" s="5"/>
      <c r="Q36" s="5">
        <v>1</v>
      </c>
      <c r="R36" s="5"/>
      <c r="S36" s="5"/>
      <c r="T36" s="12">
        <f t="shared" si="0"/>
        <v>1</v>
      </c>
      <c r="U36" s="13">
        <v>3</v>
      </c>
      <c r="V36" s="14">
        <v>7</v>
      </c>
      <c r="W36" s="14">
        <v>16</v>
      </c>
      <c r="X36" s="14">
        <v>12</v>
      </c>
      <c r="Y36" s="13">
        <f t="shared" si="1"/>
        <v>38</v>
      </c>
    </row>
    <row r="37" spans="1:25" ht="11.25" customHeight="1" x14ac:dyDescent="0.25">
      <c r="A37" s="32" t="s">
        <v>231</v>
      </c>
      <c r="B37" s="32" t="s">
        <v>232</v>
      </c>
      <c r="H37" s="6"/>
      <c r="I37" s="5"/>
      <c r="J37" s="5"/>
      <c r="K37" s="6"/>
      <c r="L37" s="6"/>
      <c r="M37" s="6"/>
      <c r="N37" s="6"/>
      <c r="O37" s="6"/>
      <c r="P37" s="5"/>
      <c r="Q37" s="5"/>
      <c r="R37" s="5"/>
      <c r="S37" s="5">
        <v>1</v>
      </c>
      <c r="T37" s="12">
        <f>SUM(D37:S37)</f>
        <v>1</v>
      </c>
      <c r="U37" s="13">
        <f>SUM(C37:S37)</f>
        <v>1</v>
      </c>
      <c r="V37" s="14">
        <v>2</v>
      </c>
      <c r="W37" s="14"/>
      <c r="X37" s="14">
        <v>21</v>
      </c>
      <c r="Y37" s="13">
        <f>SUM(U37:X37)</f>
        <v>24</v>
      </c>
    </row>
    <row r="38" spans="1:25" ht="11.25" customHeight="1" x14ac:dyDescent="0.25">
      <c r="A38" s="16" t="s">
        <v>30</v>
      </c>
      <c r="B38" s="7"/>
      <c r="E38" s="5"/>
      <c r="F38" s="5"/>
      <c r="H38" s="17" t="s">
        <v>32</v>
      </c>
      <c r="I38" s="5"/>
      <c r="J38" s="5"/>
      <c r="K38" s="6"/>
      <c r="L38" s="6"/>
      <c r="M38" s="6"/>
      <c r="N38" s="6"/>
      <c r="O38" s="6"/>
      <c r="P38" s="5"/>
      <c r="Q38" s="30"/>
      <c r="R38" s="5"/>
      <c r="S38" s="5"/>
      <c r="T38" s="5"/>
      <c r="U38" s="6"/>
      <c r="V38" s="6"/>
      <c r="W38" s="5"/>
      <c r="X38" s="14"/>
      <c r="Y38" s="6"/>
    </row>
    <row r="39" spans="1:25" ht="11.25" customHeight="1" x14ac:dyDescent="0.25">
      <c r="A39" s="7" t="s">
        <v>31</v>
      </c>
      <c r="B39" s="16"/>
      <c r="E39" s="5"/>
      <c r="G39" s="33">
        <v>48</v>
      </c>
      <c r="H39" s="32" t="s">
        <v>160</v>
      </c>
      <c r="J39" s="5"/>
      <c r="K39" s="6"/>
      <c r="L39" s="6"/>
      <c r="M39" s="6"/>
      <c r="N39" s="6"/>
      <c r="O39" s="6"/>
      <c r="R39" s="5"/>
      <c r="U39" s="5"/>
      <c r="V39" s="17" t="s">
        <v>33</v>
      </c>
      <c r="W39" s="5"/>
      <c r="X39" s="14"/>
      <c r="Y39" s="6"/>
    </row>
    <row r="40" spans="1:25" ht="11.25" customHeight="1" x14ac:dyDescent="0.25">
      <c r="A40" s="16" t="s">
        <v>34</v>
      </c>
      <c r="B40" s="16"/>
      <c r="E40" s="5"/>
      <c r="F40" s="5"/>
      <c r="G40" s="33">
        <v>37</v>
      </c>
      <c r="H40" s="32" t="s">
        <v>153</v>
      </c>
      <c r="J40" s="5"/>
      <c r="K40" s="6"/>
      <c r="L40" s="6"/>
      <c r="M40" s="6"/>
      <c r="N40" s="6"/>
      <c r="O40" s="6"/>
      <c r="U40" s="17">
        <v>24</v>
      </c>
      <c r="V40" s="17" t="s">
        <v>240</v>
      </c>
      <c r="W40" s="5"/>
      <c r="X40" s="14"/>
      <c r="Y40" s="6"/>
    </row>
    <row r="41" spans="1:25" ht="11.25" customHeight="1" x14ac:dyDescent="0.25">
      <c r="A41" s="7" t="s">
        <v>176</v>
      </c>
      <c r="B41" s="16"/>
      <c r="E41" s="5"/>
      <c r="F41" s="5"/>
      <c r="G41" s="33">
        <v>34</v>
      </c>
      <c r="H41" s="32" t="s">
        <v>248</v>
      </c>
      <c r="J41" s="5"/>
      <c r="K41" s="6"/>
      <c r="L41" s="6"/>
      <c r="M41" s="6"/>
      <c r="N41" s="6"/>
      <c r="O41" s="6"/>
      <c r="R41" s="5"/>
      <c r="U41" s="30" t="s">
        <v>241</v>
      </c>
      <c r="V41" s="30"/>
      <c r="W41" s="5"/>
      <c r="X41" s="14"/>
      <c r="Y41" s="6"/>
    </row>
    <row r="42" spans="1:25" ht="11.25" customHeight="1" x14ac:dyDescent="0.25">
      <c r="A42" s="16" t="s">
        <v>206</v>
      </c>
      <c r="B42" s="16"/>
      <c r="E42" s="5"/>
      <c r="F42" s="5"/>
      <c r="G42" s="33">
        <v>24</v>
      </c>
      <c r="H42" s="32" t="s">
        <v>246</v>
      </c>
      <c r="J42" s="5"/>
      <c r="K42" s="6"/>
      <c r="L42" s="6"/>
      <c r="M42" s="6"/>
      <c r="N42" s="6"/>
      <c r="O42" s="6"/>
      <c r="R42" s="5"/>
      <c r="U42" s="5">
        <v>12</v>
      </c>
      <c r="V42" s="30" t="s">
        <v>242</v>
      </c>
      <c r="W42" s="5"/>
      <c r="X42" s="14"/>
      <c r="Y42" s="6"/>
    </row>
    <row r="43" spans="1:25" ht="11.25" customHeight="1" x14ac:dyDescent="0.25">
      <c r="A43" s="7" t="s">
        <v>148</v>
      </c>
      <c r="B43" s="16"/>
      <c r="E43" s="5"/>
      <c r="F43" s="5"/>
      <c r="G43" s="33">
        <v>21</v>
      </c>
      <c r="H43" s="32" t="s">
        <v>247</v>
      </c>
      <c r="J43" s="5"/>
      <c r="K43" s="6"/>
      <c r="L43" s="6"/>
      <c r="M43" s="6"/>
      <c r="N43" s="6"/>
      <c r="O43" s="6"/>
      <c r="R43" s="5"/>
      <c r="U43" s="30" t="s">
        <v>243</v>
      </c>
      <c r="V43" s="5"/>
      <c r="W43" s="5"/>
      <c r="X43" s="14"/>
      <c r="Y43" s="6"/>
    </row>
    <row r="44" spans="1:25" ht="11.25" customHeight="1" x14ac:dyDescent="0.25">
      <c r="A44" s="16" t="s">
        <v>141</v>
      </c>
      <c r="B44" s="16"/>
      <c r="E44" s="5"/>
      <c r="F44" s="5"/>
      <c r="G44" s="33">
        <v>18</v>
      </c>
      <c r="H44" s="32" t="s">
        <v>244</v>
      </c>
      <c r="I44" s="5"/>
      <c r="J44" s="5"/>
      <c r="K44" s="5"/>
      <c r="L44" s="5"/>
      <c r="M44" s="5"/>
      <c r="N44" s="5"/>
      <c r="O44" s="5"/>
      <c r="R44" s="5"/>
      <c r="U44" s="5">
        <v>5</v>
      </c>
      <c r="V44" s="30" t="s">
        <v>244</v>
      </c>
      <c r="W44" s="5"/>
      <c r="X44" s="14"/>
      <c r="Y44" s="6"/>
    </row>
    <row r="45" spans="1:25" ht="11.25" customHeight="1" x14ac:dyDescent="0.25">
      <c r="A45" s="7" t="s">
        <v>239</v>
      </c>
      <c r="B45" s="16"/>
      <c r="E45" s="5"/>
      <c r="F45" s="5"/>
      <c r="G45" s="33">
        <v>16</v>
      </c>
      <c r="H45" s="32" t="s">
        <v>161</v>
      </c>
      <c r="I45" s="5"/>
      <c r="J45" s="5"/>
      <c r="K45" s="5"/>
      <c r="L45" s="5"/>
      <c r="M45" s="5"/>
      <c r="N45" s="5"/>
      <c r="O45" s="5"/>
      <c r="R45" s="5"/>
      <c r="U45" s="5">
        <v>4</v>
      </c>
      <c r="V45" s="30" t="s">
        <v>153</v>
      </c>
      <c r="W45" s="5"/>
      <c r="X45" s="14"/>
      <c r="Y45" s="6"/>
    </row>
    <row r="46" spans="1:25" ht="11.25" customHeight="1" x14ac:dyDescent="0.25">
      <c r="A46" s="16" t="s">
        <v>35</v>
      </c>
      <c r="B46" s="7"/>
      <c r="E46" s="5"/>
      <c r="F46" s="5"/>
      <c r="G46" s="33">
        <v>14</v>
      </c>
      <c r="H46" s="32" t="s">
        <v>163</v>
      </c>
      <c r="I46" s="5"/>
      <c r="J46" s="5"/>
      <c r="K46" s="5"/>
      <c r="L46" s="5"/>
      <c r="M46" s="5"/>
      <c r="N46" s="5"/>
      <c r="O46" s="5"/>
      <c r="R46" s="5"/>
      <c r="U46" s="5">
        <v>3</v>
      </c>
      <c r="V46" s="30" t="s">
        <v>245</v>
      </c>
      <c r="W46" s="5"/>
      <c r="X46" s="14"/>
      <c r="Y46" s="6"/>
    </row>
    <row r="47" spans="1:25" ht="11.25" customHeight="1" x14ac:dyDescent="0.25">
      <c r="A47" s="7" t="s">
        <v>517</v>
      </c>
      <c r="B47" s="16"/>
      <c r="C47" s="13"/>
      <c r="D47" s="5"/>
      <c r="E47" s="5"/>
      <c r="F47" s="5"/>
      <c r="G47" s="33">
        <v>13</v>
      </c>
      <c r="H47" s="32" t="s">
        <v>148</v>
      </c>
      <c r="I47" s="5"/>
      <c r="J47" s="5"/>
      <c r="K47" s="5"/>
      <c r="L47" s="5"/>
      <c r="M47" s="5"/>
      <c r="N47" s="5"/>
      <c r="O47" s="5"/>
      <c r="R47" s="5"/>
      <c r="U47" s="5">
        <v>2</v>
      </c>
      <c r="V47" s="30" t="s">
        <v>246</v>
      </c>
      <c r="W47" s="5"/>
      <c r="X47" s="14"/>
      <c r="Y47" s="6"/>
    </row>
    <row r="48" spans="1:25" ht="11.25" customHeight="1" x14ac:dyDescent="0.25">
      <c r="A48" s="32" t="s">
        <v>516</v>
      </c>
      <c r="B48" s="16"/>
      <c r="C48" s="13"/>
      <c r="D48" s="5"/>
      <c r="E48" s="5"/>
      <c r="F48" s="5"/>
      <c r="G48" s="33">
        <v>12</v>
      </c>
      <c r="H48" s="32" t="s">
        <v>250</v>
      </c>
      <c r="I48" s="5"/>
      <c r="J48" s="5"/>
      <c r="K48" s="5"/>
      <c r="L48" s="5"/>
      <c r="M48" s="5"/>
      <c r="N48" s="5"/>
      <c r="O48" s="5"/>
      <c r="R48" s="5"/>
      <c r="U48" s="5">
        <v>1</v>
      </c>
      <c r="V48" s="5"/>
      <c r="W48" s="5"/>
      <c r="X48" s="14"/>
      <c r="Y48" s="6"/>
    </row>
    <row r="49" spans="1:25" ht="11.25" customHeight="1" x14ac:dyDescent="0.25">
      <c r="B49" s="16"/>
      <c r="C49" s="13"/>
      <c r="D49" s="5"/>
      <c r="E49" s="5"/>
      <c r="F49" s="5"/>
      <c r="G49" s="33">
        <v>10</v>
      </c>
      <c r="H49" s="32" t="s">
        <v>151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  <c r="V49" s="6"/>
      <c r="W49" s="5"/>
      <c r="X49" s="14"/>
      <c r="Y49" s="6"/>
    </row>
    <row r="50" spans="1:25" ht="11.25" customHeight="1" x14ac:dyDescent="0.25">
      <c r="A50" s="7"/>
      <c r="B50" s="16"/>
      <c r="C50" s="13"/>
      <c r="D50" s="5"/>
      <c r="E50" s="5"/>
      <c r="F50" s="5"/>
      <c r="G50" s="33">
        <v>6</v>
      </c>
      <c r="H50" s="32" t="s">
        <v>252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  <c r="V50" s="6"/>
      <c r="W50" s="5"/>
      <c r="X50" s="14"/>
      <c r="Y50" s="6"/>
    </row>
    <row r="51" spans="1:25" ht="11.25" customHeight="1" x14ac:dyDescent="0.25">
      <c r="A51" s="7" t="s">
        <v>205</v>
      </c>
      <c r="B51" s="16"/>
      <c r="C51" s="13"/>
      <c r="D51" s="5"/>
      <c r="E51" s="5"/>
      <c r="F51" s="5"/>
      <c r="G51" s="33">
        <v>5</v>
      </c>
      <c r="H51" s="32" t="s">
        <v>255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  <c r="V51" s="6"/>
      <c r="W51" s="5"/>
      <c r="X51" s="14"/>
      <c r="Y51" s="6"/>
    </row>
    <row r="52" spans="1:25" ht="11.25" customHeight="1" x14ac:dyDescent="0.25">
      <c r="A52" s="7" t="s">
        <v>204</v>
      </c>
      <c r="B52" s="16"/>
      <c r="C52" s="13"/>
      <c r="D52" s="5"/>
      <c r="E52" s="5"/>
      <c r="F52" s="5"/>
      <c r="G52" s="33">
        <v>4</v>
      </c>
      <c r="H52" s="32" t="s">
        <v>251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  <c r="V52" s="6"/>
      <c r="W52" s="5"/>
      <c r="X52" s="14"/>
      <c r="Y52" s="6"/>
    </row>
    <row r="53" spans="1:25" ht="11.25" customHeight="1" x14ac:dyDescent="0.25">
      <c r="B53" s="16"/>
      <c r="C53" s="13"/>
      <c r="D53" s="5"/>
      <c r="E53" s="5"/>
      <c r="F53" s="5"/>
      <c r="G53" s="33">
        <v>3</v>
      </c>
      <c r="H53" s="32" t="s">
        <v>249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  <c r="V53" s="6"/>
      <c r="W53" s="5"/>
      <c r="X53" s="14"/>
      <c r="Y53" s="6"/>
    </row>
    <row r="54" spans="1:25" ht="11.25" customHeight="1" x14ac:dyDescent="0.25">
      <c r="A54" s="7"/>
      <c r="B54" s="16"/>
      <c r="C54" s="13"/>
      <c r="D54" s="5"/>
      <c r="E54" s="5"/>
      <c r="F54" s="5"/>
      <c r="G54" s="33">
        <v>2</v>
      </c>
      <c r="H54" s="32" t="s">
        <v>254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  <c r="V54" s="6"/>
      <c r="W54" s="5"/>
      <c r="X54" s="14"/>
      <c r="Y54" s="6"/>
    </row>
    <row r="55" spans="1:25" ht="11.25" customHeight="1" x14ac:dyDescent="0.25">
      <c r="A55" s="7"/>
      <c r="B55" s="16"/>
      <c r="C55" s="13"/>
      <c r="D55" s="5"/>
      <c r="E55" s="5"/>
      <c r="F55" s="5"/>
      <c r="G55" s="33">
        <v>1</v>
      </c>
      <c r="H55" s="32" t="s">
        <v>253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6"/>
      <c r="W55" s="5"/>
      <c r="X55" s="14"/>
      <c r="Y55" s="6"/>
    </row>
    <row r="56" spans="1:25" ht="11.25" customHeight="1" x14ac:dyDescent="0.25">
      <c r="A56" s="7"/>
      <c r="B56" s="16"/>
      <c r="C56" s="13"/>
      <c r="D56" s="5"/>
      <c r="E56" s="5"/>
      <c r="F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6"/>
      <c r="W56" s="5"/>
      <c r="X56" s="14"/>
      <c r="Y56" s="6"/>
    </row>
    <row r="57" spans="1:25" ht="11.25" customHeight="1" x14ac:dyDescent="0.25">
      <c r="A57" s="7"/>
      <c r="B57" s="16"/>
      <c r="C57" s="1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  <c r="V57" s="6"/>
      <c r="W57" s="5"/>
      <c r="X57" s="14"/>
      <c r="Y57" s="6"/>
    </row>
    <row r="58" spans="1:25" ht="11.25" customHeight="1" x14ac:dyDescent="0.25">
      <c r="A58" s="7"/>
      <c r="B58" s="16"/>
      <c r="C58" s="1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  <c r="V58" s="6"/>
      <c r="W58" s="5"/>
      <c r="X58" s="14"/>
      <c r="Y58" s="6"/>
    </row>
    <row r="59" spans="1:25" ht="11.25" customHeight="1" x14ac:dyDescent="0.25">
      <c r="A59" s="7"/>
      <c r="B59" s="16"/>
      <c r="C59" s="1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6"/>
      <c r="W59" s="5"/>
      <c r="X59" s="14"/>
      <c r="Y59" s="6"/>
    </row>
    <row r="60" spans="1:25" ht="11.25" customHeight="1" x14ac:dyDescent="0.25">
      <c r="A60" s="7"/>
      <c r="B60" s="16"/>
      <c r="C60" s="1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  <c r="V60" s="6"/>
      <c r="W60" s="5"/>
      <c r="X60" s="14"/>
      <c r="Y60" s="6"/>
    </row>
    <row r="61" spans="1:25" ht="11.25" customHeight="1" x14ac:dyDescent="0.25">
      <c r="A61" s="7"/>
      <c r="B61" s="16"/>
      <c r="C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  <c r="V61" s="6"/>
      <c r="W61" s="5"/>
      <c r="X61" s="14"/>
      <c r="Y61" s="6"/>
    </row>
    <row r="62" spans="1:25" ht="11.25" customHeight="1" x14ac:dyDescent="0.25">
      <c r="A62" s="7"/>
      <c r="B62" s="16"/>
      <c r="C62" s="1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  <c r="V62" s="6"/>
      <c r="W62" s="5"/>
      <c r="X62" s="14"/>
      <c r="Y62" s="6"/>
    </row>
    <row r="63" spans="1:25" ht="11.25" customHeight="1" x14ac:dyDescent="0.25">
      <c r="A63" s="7"/>
      <c r="B63" s="16"/>
      <c r="C63" s="1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  <c r="V63" s="6"/>
      <c r="W63" s="5"/>
      <c r="X63" s="14"/>
      <c r="Y63" s="6"/>
    </row>
    <row r="64" spans="1:25" ht="11.25" customHeight="1" x14ac:dyDescent="0.25">
      <c r="A64" s="7"/>
      <c r="B64" s="16"/>
      <c r="C64" s="1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  <c r="V64" s="6"/>
      <c r="W64" s="5"/>
      <c r="X64" s="14"/>
      <c r="Y64" s="6"/>
    </row>
    <row r="65" spans="1:25" ht="11.25" customHeight="1" x14ac:dyDescent="0.25">
      <c r="A65" s="7"/>
      <c r="B65" s="16"/>
      <c r="C65" s="1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  <c r="V65" s="6"/>
      <c r="W65" s="5"/>
      <c r="X65" s="14"/>
      <c r="Y65" s="6"/>
    </row>
    <row r="66" spans="1:25" ht="44.25" x14ac:dyDescent="0.25">
      <c r="A66" s="9" t="s">
        <v>42</v>
      </c>
      <c r="B66" s="9">
        <v>2012</v>
      </c>
      <c r="C66" s="26" t="s">
        <v>177</v>
      </c>
      <c r="D66" s="10" t="s">
        <v>5</v>
      </c>
      <c r="E66" s="10" t="s">
        <v>72</v>
      </c>
      <c r="F66" s="10" t="s">
        <v>89</v>
      </c>
      <c r="G66" s="10" t="s">
        <v>95</v>
      </c>
      <c r="H66" s="10" t="s">
        <v>103</v>
      </c>
      <c r="I66" s="10" t="s">
        <v>70</v>
      </c>
      <c r="J66" s="10" t="s">
        <v>107</v>
      </c>
      <c r="K66" s="10" t="s">
        <v>81</v>
      </c>
      <c r="L66" s="10" t="s">
        <v>5</v>
      </c>
      <c r="M66" s="10" t="s">
        <v>219</v>
      </c>
      <c r="N66" s="10" t="s">
        <v>89</v>
      </c>
      <c r="O66" s="10" t="s">
        <v>95</v>
      </c>
      <c r="P66" s="10" t="s">
        <v>103</v>
      </c>
      <c r="Q66" s="10" t="s">
        <v>70</v>
      </c>
      <c r="R66" s="10" t="s">
        <v>107</v>
      </c>
      <c r="S66" s="10" t="s">
        <v>81</v>
      </c>
      <c r="T66" s="3" t="s">
        <v>6</v>
      </c>
      <c r="U66" s="3" t="s">
        <v>7</v>
      </c>
      <c r="V66" s="3" t="s">
        <v>8</v>
      </c>
      <c r="W66" s="3" t="s">
        <v>9</v>
      </c>
      <c r="X66" s="26" t="s">
        <v>10</v>
      </c>
      <c r="Y66" s="3" t="s">
        <v>11</v>
      </c>
    </row>
    <row r="67" spans="1:25" ht="11.25" customHeight="1" x14ac:dyDescent="0.25">
      <c r="A67" s="20"/>
      <c r="B67" s="20"/>
      <c r="C67" s="22"/>
      <c r="D67" s="10">
        <f>SUM(D68:D118)</f>
        <v>21</v>
      </c>
      <c r="E67" s="10">
        <f t="shared" ref="E67:S67" si="3">SUM(E68:E118)</f>
        <v>21</v>
      </c>
      <c r="F67" s="10">
        <f t="shared" si="3"/>
        <v>21</v>
      </c>
      <c r="G67" s="10">
        <f t="shared" si="3"/>
        <v>21</v>
      </c>
      <c r="H67" s="10">
        <f t="shared" si="3"/>
        <v>21</v>
      </c>
      <c r="I67" s="10">
        <f t="shared" si="3"/>
        <v>21</v>
      </c>
      <c r="J67" s="10">
        <f t="shared" si="3"/>
        <v>21</v>
      </c>
      <c r="K67" s="10">
        <f t="shared" si="3"/>
        <v>21</v>
      </c>
      <c r="L67" s="10">
        <f t="shared" si="3"/>
        <v>21</v>
      </c>
      <c r="M67" s="10">
        <f t="shared" si="3"/>
        <v>21</v>
      </c>
      <c r="N67" s="10">
        <f t="shared" si="3"/>
        <v>21</v>
      </c>
      <c r="O67" s="10">
        <f t="shared" si="3"/>
        <v>21</v>
      </c>
      <c r="P67" s="10">
        <f t="shared" si="3"/>
        <v>21</v>
      </c>
      <c r="Q67" s="10">
        <f t="shared" si="3"/>
        <v>21</v>
      </c>
      <c r="R67" s="10">
        <f t="shared" si="3"/>
        <v>21</v>
      </c>
      <c r="S67" s="10">
        <f t="shared" si="3"/>
        <v>21</v>
      </c>
      <c r="T67" s="21"/>
      <c r="U67" s="6"/>
      <c r="V67" s="5"/>
      <c r="W67" s="5"/>
      <c r="X67" s="14"/>
      <c r="Y67" s="6"/>
    </row>
    <row r="68" spans="1:25" ht="11.25" customHeight="1" x14ac:dyDescent="0.25">
      <c r="A68" s="20" t="s">
        <v>19</v>
      </c>
      <c r="B68" s="20" t="s">
        <v>20</v>
      </c>
      <c r="C68" s="22">
        <v>101</v>
      </c>
      <c r="D68" s="23">
        <v>1</v>
      </c>
      <c r="E68" s="23"/>
      <c r="F68" s="23"/>
      <c r="G68" s="23"/>
      <c r="H68" s="23"/>
      <c r="I68" s="23">
        <v>1</v>
      </c>
      <c r="J68" s="23">
        <v>1</v>
      </c>
      <c r="K68" s="23">
        <v>1</v>
      </c>
      <c r="L68" s="23">
        <v>1</v>
      </c>
      <c r="M68" s="23">
        <v>1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9">
        <f t="shared" ref="T68:T73" si="4">SUM(D68:S68)</f>
        <v>12</v>
      </c>
      <c r="U68" s="11">
        <v>195</v>
      </c>
      <c r="V68" s="24">
        <v>17</v>
      </c>
      <c r="W68" s="24">
        <v>53</v>
      </c>
      <c r="X68" s="24">
        <v>3</v>
      </c>
      <c r="Y68" s="11">
        <f t="shared" ref="Y68:Y73" si="5">SUM(U68:X68)</f>
        <v>268</v>
      </c>
    </row>
    <row r="69" spans="1:25" ht="11.25" customHeight="1" x14ac:dyDescent="0.25">
      <c r="A69" s="20" t="s">
        <v>231</v>
      </c>
      <c r="B69" s="20" t="s">
        <v>232</v>
      </c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v>1</v>
      </c>
      <c r="R69" s="23">
        <v>1</v>
      </c>
      <c r="S69" s="23">
        <v>1</v>
      </c>
      <c r="T69" s="29">
        <f t="shared" si="4"/>
        <v>3</v>
      </c>
      <c r="U69" s="11">
        <v>11</v>
      </c>
      <c r="V69" s="24">
        <v>18</v>
      </c>
      <c r="W69" s="24"/>
      <c r="X69" s="24">
        <v>80</v>
      </c>
      <c r="Y69" s="11">
        <f t="shared" si="5"/>
        <v>109</v>
      </c>
    </row>
    <row r="70" spans="1:25" ht="11.25" customHeight="1" x14ac:dyDescent="0.25">
      <c r="A70" s="20" t="s">
        <v>233</v>
      </c>
      <c r="B70" s="20" t="s">
        <v>238</v>
      </c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>
        <v>1</v>
      </c>
      <c r="R70" s="23">
        <v>1</v>
      </c>
      <c r="S70" s="23"/>
      <c r="T70" s="29">
        <f t="shared" si="4"/>
        <v>2</v>
      </c>
      <c r="U70" s="11">
        <v>15</v>
      </c>
      <c r="V70" s="24"/>
      <c r="W70" s="24">
        <v>9</v>
      </c>
      <c r="X70" s="24">
        <v>103</v>
      </c>
      <c r="Y70" s="11">
        <f t="shared" si="5"/>
        <v>127</v>
      </c>
    </row>
    <row r="71" spans="1:25" ht="11.25" customHeight="1" x14ac:dyDescent="0.25">
      <c r="A71" s="7" t="s">
        <v>185</v>
      </c>
      <c r="B71" s="7" t="s">
        <v>186</v>
      </c>
      <c r="C71" s="13">
        <v>103</v>
      </c>
      <c r="D71" s="5">
        <v>1</v>
      </c>
      <c r="E71" s="5">
        <v>1</v>
      </c>
      <c r="F71" s="5"/>
      <c r="G71" s="5"/>
      <c r="H71" s="5"/>
      <c r="I71" s="5"/>
      <c r="J71" s="5">
        <v>1</v>
      </c>
      <c r="K71" s="5">
        <v>1</v>
      </c>
      <c r="L71" s="5"/>
      <c r="M71" s="5"/>
      <c r="N71" s="5"/>
      <c r="O71" s="5">
        <v>1</v>
      </c>
      <c r="P71" s="5">
        <v>1</v>
      </c>
      <c r="Q71" s="5"/>
      <c r="R71" s="5"/>
      <c r="S71" s="5"/>
      <c r="T71" s="29">
        <f t="shared" si="4"/>
        <v>6</v>
      </c>
      <c r="U71" s="11">
        <f t="shared" ref="U71:U76" si="6">SUM(C71:S71)</f>
        <v>109</v>
      </c>
      <c r="V71" s="24"/>
      <c r="W71" s="24"/>
      <c r="X71" s="24">
        <v>2</v>
      </c>
      <c r="Y71" s="11">
        <f t="shared" si="5"/>
        <v>111</v>
      </c>
    </row>
    <row r="72" spans="1:25" ht="11.25" customHeight="1" x14ac:dyDescent="0.25">
      <c r="A72" s="7" t="s">
        <v>59</v>
      </c>
      <c r="B72" s="7" t="s">
        <v>135</v>
      </c>
      <c r="C72" s="13"/>
      <c r="D72" s="5"/>
      <c r="E72" s="5">
        <v>1</v>
      </c>
      <c r="F72" s="5">
        <v>1</v>
      </c>
      <c r="G72" s="5"/>
      <c r="H72" s="5"/>
      <c r="I72" s="5"/>
      <c r="J72" s="5"/>
      <c r="K72" s="5"/>
      <c r="L72" s="5"/>
      <c r="M72" s="5">
        <v>1</v>
      </c>
      <c r="N72" s="5">
        <v>1</v>
      </c>
      <c r="O72" s="5">
        <v>1</v>
      </c>
      <c r="P72" s="5">
        <v>1</v>
      </c>
      <c r="Q72" s="5"/>
      <c r="R72" s="5"/>
      <c r="S72" s="5"/>
      <c r="T72" s="29">
        <f t="shared" si="4"/>
        <v>6</v>
      </c>
      <c r="U72" s="11">
        <f t="shared" si="6"/>
        <v>6</v>
      </c>
      <c r="V72" s="24"/>
      <c r="W72" s="24">
        <v>13</v>
      </c>
      <c r="X72" s="24">
        <v>5</v>
      </c>
      <c r="Y72" s="11">
        <f t="shared" si="5"/>
        <v>24</v>
      </c>
    </row>
    <row r="73" spans="1:25" ht="11.25" customHeight="1" x14ac:dyDescent="0.25">
      <c r="A73" s="7" t="s">
        <v>191</v>
      </c>
      <c r="B73" s="7" t="s">
        <v>61</v>
      </c>
      <c r="C73" s="13"/>
      <c r="D73" s="5"/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29">
        <f t="shared" si="4"/>
        <v>5</v>
      </c>
      <c r="U73" s="11">
        <f t="shared" si="6"/>
        <v>5</v>
      </c>
      <c r="V73" s="24"/>
      <c r="W73" s="24"/>
      <c r="X73" s="24">
        <v>1</v>
      </c>
      <c r="Y73" s="11">
        <f t="shared" si="5"/>
        <v>6</v>
      </c>
    </row>
    <row r="74" spans="1:25" ht="11.25" customHeight="1" x14ac:dyDescent="0.25">
      <c r="A74" s="20" t="s">
        <v>24</v>
      </c>
      <c r="B74" s="20" t="s">
        <v>25</v>
      </c>
      <c r="C74" s="22">
        <v>14</v>
      </c>
      <c r="D74" s="23">
        <v>1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9">
        <f t="shared" ref="T74:T108" si="7">SUM(D74:S74)</f>
        <v>1</v>
      </c>
      <c r="U74" s="11">
        <f t="shared" si="6"/>
        <v>15</v>
      </c>
      <c r="V74" s="24">
        <v>19</v>
      </c>
      <c r="W74" s="24">
        <v>48</v>
      </c>
      <c r="X74" s="24">
        <v>10</v>
      </c>
      <c r="Y74" s="11">
        <f t="shared" ref="Y74:Y108" si="8">SUM(U74:X74)</f>
        <v>92</v>
      </c>
    </row>
    <row r="75" spans="1:25" ht="11.25" customHeight="1" x14ac:dyDescent="0.25">
      <c r="A75" s="20" t="s">
        <v>214</v>
      </c>
      <c r="B75" s="20" t="s">
        <v>215</v>
      </c>
      <c r="C75" s="22"/>
      <c r="D75" s="23"/>
      <c r="E75" s="23"/>
      <c r="F75" s="23"/>
      <c r="G75" s="23"/>
      <c r="H75" s="23"/>
      <c r="I75" s="23"/>
      <c r="J75" s="23"/>
      <c r="K75" s="23">
        <v>1</v>
      </c>
      <c r="L75" s="23"/>
      <c r="M75" s="23"/>
      <c r="N75" s="23">
        <v>1</v>
      </c>
      <c r="O75" s="23">
        <v>1</v>
      </c>
      <c r="P75" s="23">
        <v>1</v>
      </c>
      <c r="Q75" s="23">
        <v>1</v>
      </c>
      <c r="R75" s="23"/>
      <c r="S75" s="23"/>
      <c r="T75" s="29">
        <f t="shared" si="7"/>
        <v>5</v>
      </c>
      <c r="U75" s="11">
        <f t="shared" si="6"/>
        <v>5</v>
      </c>
      <c r="V75" s="24">
        <v>17</v>
      </c>
      <c r="W75" s="24">
        <v>12</v>
      </c>
      <c r="X75" s="24">
        <v>2</v>
      </c>
      <c r="Y75" s="11">
        <f t="shared" si="8"/>
        <v>36</v>
      </c>
    </row>
    <row r="76" spans="1:25" ht="11.25" customHeight="1" x14ac:dyDescent="0.25">
      <c r="A76" s="7" t="s">
        <v>183</v>
      </c>
      <c r="B76" s="7" t="s">
        <v>184</v>
      </c>
      <c r="C76" s="13">
        <v>32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/>
      <c r="O76" s="5"/>
      <c r="P76" s="5"/>
      <c r="Q76" s="5"/>
      <c r="R76" s="5"/>
      <c r="S76" s="5"/>
      <c r="T76" s="29">
        <f t="shared" si="7"/>
        <v>10</v>
      </c>
      <c r="U76" s="11">
        <f t="shared" si="6"/>
        <v>42</v>
      </c>
      <c r="V76" s="24"/>
      <c r="W76" s="24">
        <v>18</v>
      </c>
      <c r="X76" s="24">
        <v>11</v>
      </c>
      <c r="Y76" s="11">
        <f t="shared" si="8"/>
        <v>71</v>
      </c>
    </row>
    <row r="77" spans="1:25" ht="11.25" customHeight="1" x14ac:dyDescent="0.25">
      <c r="A77" s="7" t="s">
        <v>12</v>
      </c>
      <c r="B77" s="7" t="s">
        <v>13</v>
      </c>
      <c r="C77" s="13">
        <v>149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/>
      <c r="M77" s="5">
        <v>1</v>
      </c>
      <c r="N77" s="5"/>
      <c r="O77" s="5"/>
      <c r="P77" s="5">
        <v>1</v>
      </c>
      <c r="Q77" s="5"/>
      <c r="R77" s="5">
        <v>1</v>
      </c>
      <c r="S77" s="5">
        <v>1</v>
      </c>
      <c r="T77" s="29">
        <f t="shared" si="7"/>
        <v>12</v>
      </c>
      <c r="U77" s="11">
        <v>172</v>
      </c>
      <c r="V77" s="24"/>
      <c r="W77" s="24">
        <v>10</v>
      </c>
      <c r="X77" s="24">
        <v>35</v>
      </c>
      <c r="Y77" s="11">
        <f t="shared" si="8"/>
        <v>217</v>
      </c>
    </row>
    <row r="78" spans="1:25" ht="11.25" customHeight="1" x14ac:dyDescent="0.25">
      <c r="A78" s="7" t="s">
        <v>62</v>
      </c>
      <c r="B78" s="7" t="s">
        <v>209</v>
      </c>
      <c r="C78" s="13"/>
      <c r="D78" s="5"/>
      <c r="E78" s="5"/>
      <c r="F78" s="5"/>
      <c r="G78" s="5"/>
      <c r="H78" s="5"/>
      <c r="I78" s="5"/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/>
      <c r="P78" s="5"/>
      <c r="Q78" s="5"/>
      <c r="R78" s="5"/>
      <c r="S78" s="5"/>
      <c r="T78" s="29">
        <f t="shared" si="7"/>
        <v>5</v>
      </c>
      <c r="U78" s="11">
        <v>78</v>
      </c>
      <c r="V78" s="24">
        <v>18</v>
      </c>
      <c r="W78" s="24">
        <v>22</v>
      </c>
      <c r="X78" s="24">
        <v>8</v>
      </c>
      <c r="Y78" s="11">
        <f t="shared" si="8"/>
        <v>126</v>
      </c>
    </row>
    <row r="79" spans="1:25" ht="11.25" customHeight="1" x14ac:dyDescent="0.25">
      <c r="A79" s="7" t="s">
        <v>230</v>
      </c>
      <c r="B79" s="7" t="s">
        <v>51</v>
      </c>
      <c r="C79" s="1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1</v>
      </c>
      <c r="R79" s="5">
        <v>1</v>
      </c>
      <c r="S79" s="5">
        <v>1</v>
      </c>
      <c r="T79" s="29">
        <f t="shared" si="7"/>
        <v>3</v>
      </c>
      <c r="U79" s="11">
        <f>SUM(C79:S79)</f>
        <v>3</v>
      </c>
      <c r="V79" s="24"/>
      <c r="W79" s="24">
        <v>14</v>
      </c>
      <c r="X79" s="24">
        <v>5</v>
      </c>
      <c r="Y79" s="11">
        <f t="shared" si="8"/>
        <v>22</v>
      </c>
    </row>
    <row r="80" spans="1:25" ht="11.25" customHeight="1" x14ac:dyDescent="0.25">
      <c r="A80" s="7" t="s">
        <v>180</v>
      </c>
      <c r="B80" s="7" t="s">
        <v>181</v>
      </c>
      <c r="C80" s="13">
        <v>20</v>
      </c>
      <c r="D80" s="5">
        <v>1</v>
      </c>
      <c r="E80" s="5"/>
      <c r="F80" s="5">
        <v>1</v>
      </c>
      <c r="G80" s="5">
        <v>1</v>
      </c>
      <c r="H80" s="5">
        <v>1</v>
      </c>
      <c r="I80" s="5">
        <v>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29">
        <f t="shared" si="7"/>
        <v>5</v>
      </c>
      <c r="U80" s="11">
        <f>SUM(C80:S80)</f>
        <v>25</v>
      </c>
      <c r="V80" s="24">
        <v>20</v>
      </c>
      <c r="W80" s="24">
        <v>20</v>
      </c>
      <c r="X80" s="24">
        <v>4</v>
      </c>
      <c r="Y80" s="11">
        <f t="shared" si="8"/>
        <v>69</v>
      </c>
    </row>
    <row r="81" spans="1:25" ht="11.25" customHeight="1" x14ac:dyDescent="0.25">
      <c r="A81" s="7" t="s">
        <v>45</v>
      </c>
      <c r="B81" s="7" t="s">
        <v>46</v>
      </c>
      <c r="C81" s="13">
        <v>63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29">
        <f t="shared" si="7"/>
        <v>16</v>
      </c>
      <c r="U81" s="11">
        <f>SUM(C81:S81)</f>
        <v>79</v>
      </c>
      <c r="V81" s="24">
        <v>15</v>
      </c>
      <c r="W81" s="24">
        <v>44</v>
      </c>
      <c r="X81" s="24">
        <v>14</v>
      </c>
      <c r="Y81" s="11">
        <f t="shared" si="8"/>
        <v>152</v>
      </c>
    </row>
    <row r="82" spans="1:25" ht="11.25" customHeight="1" x14ac:dyDescent="0.25">
      <c r="A82" s="7" t="s">
        <v>229</v>
      </c>
      <c r="B82" s="7" t="s">
        <v>200</v>
      </c>
      <c r="C82" s="1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1</v>
      </c>
      <c r="R82" s="5"/>
      <c r="S82" s="5">
        <v>1</v>
      </c>
      <c r="T82" s="29">
        <f>SUM(D82:S82)</f>
        <v>2</v>
      </c>
      <c r="U82" s="11">
        <v>56</v>
      </c>
      <c r="V82" s="24">
        <v>18</v>
      </c>
      <c r="W82" s="24">
        <v>37</v>
      </c>
      <c r="X82" s="24">
        <v>29</v>
      </c>
      <c r="Y82" s="11">
        <f>SUM(U82:X82)</f>
        <v>140</v>
      </c>
    </row>
    <row r="83" spans="1:25" ht="11.25" customHeight="1" x14ac:dyDescent="0.25">
      <c r="A83" s="7" t="s">
        <v>199</v>
      </c>
      <c r="B83" s="7" t="s">
        <v>200</v>
      </c>
      <c r="C83" s="13"/>
      <c r="D83" s="5"/>
      <c r="E83" s="5"/>
      <c r="F83" s="5"/>
      <c r="G83" s="5">
        <v>1</v>
      </c>
      <c r="H83" s="5">
        <v>1</v>
      </c>
      <c r="I83" s="5">
        <v>1</v>
      </c>
      <c r="J83" s="5">
        <v>1</v>
      </c>
      <c r="K83" s="5"/>
      <c r="L83" s="5"/>
      <c r="M83" s="5"/>
      <c r="N83" s="5">
        <v>1</v>
      </c>
      <c r="O83" s="5">
        <v>1</v>
      </c>
      <c r="P83" s="5"/>
      <c r="Q83" s="5"/>
      <c r="R83" s="5"/>
      <c r="S83" s="5"/>
      <c r="T83" s="29">
        <f t="shared" si="7"/>
        <v>6</v>
      </c>
      <c r="U83" s="11">
        <v>66</v>
      </c>
      <c r="V83" s="24">
        <v>17</v>
      </c>
      <c r="W83" s="24">
        <v>41</v>
      </c>
      <c r="X83" s="24">
        <v>7</v>
      </c>
      <c r="Y83" s="11">
        <f t="shared" si="8"/>
        <v>131</v>
      </c>
    </row>
    <row r="84" spans="1:25" ht="11.25" customHeight="1" x14ac:dyDescent="0.25">
      <c r="A84" s="7" t="s">
        <v>64</v>
      </c>
      <c r="B84" s="7" t="s">
        <v>65</v>
      </c>
      <c r="C84" s="13">
        <v>15</v>
      </c>
      <c r="D84" s="5">
        <v>1</v>
      </c>
      <c r="E84" s="5">
        <v>1</v>
      </c>
      <c r="F84" s="5">
        <v>1</v>
      </c>
      <c r="G84" s="5"/>
      <c r="H84" s="5">
        <v>1</v>
      </c>
      <c r="I84" s="5">
        <v>1</v>
      </c>
      <c r="J84" s="5">
        <v>1</v>
      </c>
      <c r="K84" s="5">
        <v>1</v>
      </c>
      <c r="L84" s="5">
        <v>1</v>
      </c>
      <c r="M84" s="5">
        <v>1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S84" s="5">
        <v>1</v>
      </c>
      <c r="T84" s="29">
        <f t="shared" si="7"/>
        <v>15</v>
      </c>
      <c r="U84" s="11">
        <f>SUM(C84:S84)</f>
        <v>30</v>
      </c>
      <c r="V84" s="24"/>
      <c r="W84" s="24"/>
      <c r="X84" s="24">
        <v>8</v>
      </c>
      <c r="Y84" s="11">
        <f t="shared" si="8"/>
        <v>38</v>
      </c>
    </row>
    <row r="85" spans="1:25" ht="11.25" customHeight="1" x14ac:dyDescent="0.25">
      <c r="A85" s="7" t="s">
        <v>197</v>
      </c>
      <c r="B85" s="7" t="s">
        <v>198</v>
      </c>
      <c r="C85" s="13"/>
      <c r="D85" s="5"/>
      <c r="E85" s="5"/>
      <c r="F85" s="5"/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/>
      <c r="S85" s="5">
        <v>1</v>
      </c>
      <c r="T85" s="29">
        <f>SUM(D85:S85)</f>
        <v>12</v>
      </c>
      <c r="U85" s="11">
        <v>68</v>
      </c>
      <c r="V85" s="24">
        <v>18</v>
      </c>
      <c r="W85" s="24">
        <v>33</v>
      </c>
      <c r="X85" s="24">
        <v>15</v>
      </c>
      <c r="Y85" s="11">
        <f>SUM(U85:X85)</f>
        <v>134</v>
      </c>
    </row>
    <row r="86" spans="1:25" ht="11.25" customHeight="1" x14ac:dyDescent="0.25">
      <c r="A86" s="7" t="s">
        <v>83</v>
      </c>
      <c r="B86" s="7" t="s">
        <v>84</v>
      </c>
      <c r="C86" s="13">
        <v>25</v>
      </c>
      <c r="D86" s="5"/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/>
      <c r="T86" s="29">
        <f t="shared" si="7"/>
        <v>14</v>
      </c>
      <c r="U86" s="11">
        <v>73</v>
      </c>
      <c r="V86" s="24">
        <v>18</v>
      </c>
      <c r="W86" s="24">
        <v>45</v>
      </c>
      <c r="X86" s="24">
        <v>46</v>
      </c>
      <c r="Y86" s="11">
        <f t="shared" si="8"/>
        <v>182</v>
      </c>
    </row>
    <row r="87" spans="1:25" ht="11.25" customHeight="1" x14ac:dyDescent="0.25">
      <c r="A87" s="7" t="s">
        <v>132</v>
      </c>
      <c r="B87" s="7" t="s">
        <v>133</v>
      </c>
      <c r="C87" s="13">
        <v>6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29">
        <f t="shared" si="7"/>
        <v>16</v>
      </c>
      <c r="U87" s="11">
        <v>38</v>
      </c>
      <c r="V87" s="24"/>
      <c r="W87" s="24"/>
      <c r="X87" s="24">
        <v>5</v>
      </c>
      <c r="Y87" s="11">
        <f t="shared" si="8"/>
        <v>43</v>
      </c>
    </row>
    <row r="88" spans="1:25" ht="11.25" customHeight="1" x14ac:dyDescent="0.25">
      <c r="A88" s="7" t="s">
        <v>75</v>
      </c>
      <c r="B88" s="7" t="s">
        <v>76</v>
      </c>
      <c r="C88" s="13">
        <v>21</v>
      </c>
      <c r="D88" s="5">
        <v>1</v>
      </c>
      <c r="E88" s="5">
        <v>1</v>
      </c>
      <c r="F88" s="5">
        <v>1</v>
      </c>
      <c r="G88" s="5"/>
      <c r="H88" s="5"/>
      <c r="I88" s="5"/>
      <c r="J88" s="5"/>
      <c r="K88" s="5"/>
      <c r="L88" s="5"/>
      <c r="M88" s="5">
        <v>1</v>
      </c>
      <c r="N88" s="5"/>
      <c r="O88" s="5">
        <v>1</v>
      </c>
      <c r="P88" s="5"/>
      <c r="Q88" s="5"/>
      <c r="R88" s="5">
        <v>1</v>
      </c>
      <c r="S88" s="5"/>
      <c r="T88" s="29">
        <f t="shared" si="7"/>
        <v>6</v>
      </c>
      <c r="U88" s="11">
        <f>SUM(C88:S88)</f>
        <v>27</v>
      </c>
      <c r="V88" s="24">
        <v>20</v>
      </c>
      <c r="W88" s="24">
        <v>36</v>
      </c>
      <c r="X88" s="24">
        <v>14</v>
      </c>
      <c r="Y88" s="11">
        <f t="shared" si="8"/>
        <v>97</v>
      </c>
    </row>
    <row r="89" spans="1:25" ht="11.25" customHeight="1" x14ac:dyDescent="0.25">
      <c r="A89" s="7" t="s">
        <v>77</v>
      </c>
      <c r="B89" s="7" t="s">
        <v>78</v>
      </c>
      <c r="C89" s="13">
        <v>32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5">
        <v>1</v>
      </c>
      <c r="K89" s="5">
        <v>1</v>
      </c>
      <c r="L89" s="5">
        <v>1</v>
      </c>
      <c r="M89" s="5"/>
      <c r="N89" s="5"/>
      <c r="O89" s="5"/>
      <c r="P89" s="5"/>
      <c r="Q89" s="5"/>
      <c r="R89" s="5"/>
      <c r="S89" s="5">
        <v>1</v>
      </c>
      <c r="T89" s="29">
        <f t="shared" si="7"/>
        <v>10</v>
      </c>
      <c r="U89" s="11">
        <f>SUM(C89:S89)</f>
        <v>42</v>
      </c>
      <c r="V89" s="24">
        <v>17</v>
      </c>
      <c r="W89" s="24">
        <v>51</v>
      </c>
      <c r="X89" s="24">
        <v>1</v>
      </c>
      <c r="Y89" s="11">
        <f t="shared" si="8"/>
        <v>111</v>
      </c>
    </row>
    <row r="90" spans="1:25" ht="11.25" customHeight="1" x14ac:dyDescent="0.25">
      <c r="A90" s="7" t="s">
        <v>112</v>
      </c>
      <c r="B90" s="7" t="s">
        <v>113</v>
      </c>
      <c r="C90" s="13">
        <v>20</v>
      </c>
      <c r="D90" s="5"/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1</v>
      </c>
      <c r="K90" s="5"/>
      <c r="L90" s="5">
        <v>1</v>
      </c>
      <c r="M90" s="5">
        <v>1</v>
      </c>
      <c r="N90" s="5">
        <v>1</v>
      </c>
      <c r="O90" s="5">
        <v>1</v>
      </c>
      <c r="P90" s="5">
        <v>1</v>
      </c>
      <c r="Q90" s="5">
        <v>1</v>
      </c>
      <c r="R90" s="5">
        <v>1</v>
      </c>
      <c r="S90" s="5">
        <v>1</v>
      </c>
      <c r="T90" s="29">
        <f t="shared" si="7"/>
        <v>14</v>
      </c>
      <c r="U90" s="11">
        <v>77</v>
      </c>
      <c r="V90" s="24">
        <v>28</v>
      </c>
      <c r="W90" s="24">
        <v>44</v>
      </c>
      <c r="X90" s="24">
        <v>8</v>
      </c>
      <c r="Y90" s="11">
        <f t="shared" si="8"/>
        <v>157</v>
      </c>
    </row>
    <row r="91" spans="1:25" ht="11.25" customHeight="1" x14ac:dyDescent="0.25">
      <c r="A91" s="7" t="s">
        <v>23</v>
      </c>
      <c r="B91" s="7" t="s">
        <v>49</v>
      </c>
      <c r="C91" s="13">
        <v>61</v>
      </c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5"/>
      <c r="P91" s="5">
        <v>1</v>
      </c>
      <c r="Q91" s="5"/>
      <c r="R91" s="5"/>
      <c r="S91" s="5">
        <v>1</v>
      </c>
      <c r="T91" s="29">
        <f>SUM(D91:S91)</f>
        <v>3</v>
      </c>
      <c r="U91" s="11">
        <f>SUM(C91:S91)</f>
        <v>64</v>
      </c>
      <c r="V91" s="24">
        <v>16</v>
      </c>
      <c r="W91" s="24">
        <v>47</v>
      </c>
      <c r="X91" s="24">
        <v>11</v>
      </c>
      <c r="Y91" s="11">
        <f>SUM(U91:X91)</f>
        <v>138</v>
      </c>
    </row>
    <row r="92" spans="1:25" ht="11.25" customHeight="1" x14ac:dyDescent="0.25">
      <c r="A92" s="7" t="s">
        <v>109</v>
      </c>
      <c r="B92" s="7" t="s">
        <v>110</v>
      </c>
      <c r="C92" s="13">
        <v>17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/>
      <c r="K92" s="5">
        <v>1</v>
      </c>
      <c r="L92" s="5">
        <v>1</v>
      </c>
      <c r="M92" s="5">
        <v>1</v>
      </c>
      <c r="N92" s="5"/>
      <c r="O92" s="5"/>
      <c r="P92" s="5"/>
      <c r="Q92" s="5"/>
      <c r="R92" s="5"/>
      <c r="S92" s="5"/>
      <c r="T92" s="29">
        <f t="shared" si="7"/>
        <v>9</v>
      </c>
      <c r="U92" s="11">
        <v>31</v>
      </c>
      <c r="V92" s="24">
        <v>9</v>
      </c>
      <c r="W92" s="24">
        <v>15</v>
      </c>
      <c r="X92" s="24">
        <v>16</v>
      </c>
      <c r="Y92" s="11">
        <f t="shared" si="8"/>
        <v>71</v>
      </c>
    </row>
    <row r="93" spans="1:25" ht="11.25" customHeight="1" x14ac:dyDescent="0.25">
      <c r="A93" s="7" t="s">
        <v>210</v>
      </c>
      <c r="B93" s="7" t="s">
        <v>211</v>
      </c>
      <c r="C93" s="13"/>
      <c r="D93" s="5"/>
      <c r="E93" s="5"/>
      <c r="F93" s="5"/>
      <c r="G93" s="5"/>
      <c r="H93" s="5"/>
      <c r="I93" s="5"/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29">
        <f>SUM(D93:S93)</f>
        <v>10</v>
      </c>
      <c r="U93" s="11">
        <v>71</v>
      </c>
      <c r="V93" s="24">
        <v>20</v>
      </c>
      <c r="W93" s="24">
        <v>17</v>
      </c>
      <c r="X93" s="24">
        <v>5</v>
      </c>
      <c r="Y93" s="11">
        <f>SUM(U93:X93)</f>
        <v>113</v>
      </c>
    </row>
    <row r="94" spans="1:25" ht="11.25" customHeight="1" x14ac:dyDescent="0.25">
      <c r="A94" s="7" t="s">
        <v>224</v>
      </c>
      <c r="B94" s="7" t="s">
        <v>74</v>
      </c>
      <c r="C94" s="13"/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v>1</v>
      </c>
      <c r="O94" s="5">
        <v>1</v>
      </c>
      <c r="P94" s="5">
        <v>1</v>
      </c>
      <c r="Q94" s="5"/>
      <c r="R94" s="5"/>
      <c r="S94" s="5"/>
      <c r="T94" s="29">
        <f>SUM(D94:S94)</f>
        <v>3</v>
      </c>
      <c r="U94" s="11">
        <f>SUM(C94:S94)</f>
        <v>3</v>
      </c>
      <c r="V94" s="24">
        <v>19</v>
      </c>
      <c r="W94" s="24">
        <v>33</v>
      </c>
      <c r="X94" s="24">
        <v>7</v>
      </c>
      <c r="Y94" s="11">
        <f>SUM(U94:X94)</f>
        <v>62</v>
      </c>
    </row>
    <row r="95" spans="1:25" ht="11.25" customHeight="1" x14ac:dyDescent="0.25">
      <c r="A95" s="7" t="s">
        <v>92</v>
      </c>
      <c r="B95" s="7" t="s">
        <v>49</v>
      </c>
      <c r="C95" s="13">
        <v>6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/>
      <c r="J95" s="5">
        <v>1</v>
      </c>
      <c r="K95" s="5"/>
      <c r="L95" s="5"/>
      <c r="M95" s="5"/>
      <c r="N95" s="5"/>
      <c r="O95" s="5">
        <v>1</v>
      </c>
      <c r="P95" s="5"/>
      <c r="Q95" s="5"/>
      <c r="R95" s="5">
        <v>1</v>
      </c>
      <c r="S95" s="5"/>
      <c r="T95" s="29">
        <f t="shared" si="7"/>
        <v>8</v>
      </c>
      <c r="U95" s="11">
        <v>75</v>
      </c>
      <c r="V95" s="24">
        <v>34</v>
      </c>
      <c r="W95" s="24">
        <v>28</v>
      </c>
      <c r="X95" s="24">
        <v>22</v>
      </c>
      <c r="Y95" s="11">
        <f t="shared" si="8"/>
        <v>159</v>
      </c>
    </row>
    <row r="96" spans="1:25" ht="11.25" customHeight="1" x14ac:dyDescent="0.25">
      <c r="A96" s="7" t="s">
        <v>66</v>
      </c>
      <c r="B96" s="7" t="s">
        <v>67</v>
      </c>
      <c r="C96" s="13">
        <v>13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/>
      <c r="N96" s="5"/>
      <c r="O96" s="5"/>
      <c r="P96" s="5"/>
      <c r="Q96" s="5">
        <v>1</v>
      </c>
      <c r="R96" s="5">
        <v>1</v>
      </c>
      <c r="S96" s="5">
        <v>1</v>
      </c>
      <c r="T96" s="29">
        <f t="shared" si="7"/>
        <v>12</v>
      </c>
      <c r="U96" s="11">
        <f>SUM(C96:S96)</f>
        <v>25</v>
      </c>
      <c r="V96" s="24"/>
      <c r="W96" s="24">
        <v>18</v>
      </c>
      <c r="X96" s="24">
        <v>6</v>
      </c>
      <c r="Y96" s="11">
        <f t="shared" si="8"/>
        <v>49</v>
      </c>
    </row>
    <row r="97" spans="1:25" ht="11.25" customHeight="1" x14ac:dyDescent="0.25">
      <c r="A97" s="7" t="s">
        <v>201</v>
      </c>
      <c r="B97" s="7" t="s">
        <v>61</v>
      </c>
      <c r="C97" s="13"/>
      <c r="D97" s="5"/>
      <c r="E97" s="5"/>
      <c r="F97" s="5"/>
      <c r="G97" s="5">
        <v>1</v>
      </c>
      <c r="H97" s="5"/>
      <c r="I97" s="5"/>
      <c r="J97" s="5"/>
      <c r="K97" s="5"/>
      <c r="L97" s="5"/>
      <c r="M97" s="5">
        <v>1</v>
      </c>
      <c r="N97" s="5">
        <v>1</v>
      </c>
      <c r="O97" s="5"/>
      <c r="P97" s="5">
        <v>1</v>
      </c>
      <c r="Q97" s="5">
        <v>1</v>
      </c>
      <c r="R97" s="5">
        <v>1</v>
      </c>
      <c r="S97" s="5">
        <v>1</v>
      </c>
      <c r="T97" s="29">
        <f>SUM(D97:S97)</f>
        <v>7</v>
      </c>
      <c r="U97" s="11">
        <v>16</v>
      </c>
      <c r="V97" s="24">
        <v>15</v>
      </c>
      <c r="W97" s="24"/>
      <c r="X97" s="24">
        <v>90</v>
      </c>
      <c r="Y97" s="11">
        <f t="shared" si="8"/>
        <v>121</v>
      </c>
    </row>
    <row r="98" spans="1:25" ht="11.25" customHeight="1" x14ac:dyDescent="0.25">
      <c r="A98" s="7" t="s">
        <v>139</v>
      </c>
      <c r="B98" s="7" t="s">
        <v>140</v>
      </c>
      <c r="C98" s="13">
        <v>13</v>
      </c>
      <c r="D98" s="5"/>
      <c r="E98" s="5"/>
      <c r="F98" s="5"/>
      <c r="G98" s="5"/>
      <c r="H98" s="5"/>
      <c r="I98" s="5"/>
      <c r="J98" s="5"/>
      <c r="K98" s="5">
        <v>1</v>
      </c>
      <c r="L98" s="5">
        <v>1</v>
      </c>
      <c r="M98" s="5">
        <v>1</v>
      </c>
      <c r="N98" s="5">
        <v>1</v>
      </c>
      <c r="O98" s="5"/>
      <c r="P98" s="5"/>
      <c r="Q98" s="5">
        <v>1</v>
      </c>
      <c r="R98" s="5"/>
      <c r="S98" s="5">
        <v>1</v>
      </c>
      <c r="T98" s="29">
        <f>SUM(D98:S98)</f>
        <v>6</v>
      </c>
      <c r="U98" s="11">
        <v>74</v>
      </c>
      <c r="V98" s="24">
        <v>18</v>
      </c>
      <c r="W98" s="24">
        <v>41</v>
      </c>
      <c r="X98" s="24">
        <v>81</v>
      </c>
      <c r="Y98" s="11">
        <f>SUM(U98:X98)</f>
        <v>214</v>
      </c>
    </row>
    <row r="99" spans="1:25" ht="11.25" customHeight="1" x14ac:dyDescent="0.25">
      <c r="A99" s="7" t="s">
        <v>182</v>
      </c>
      <c r="B99" s="7" t="s">
        <v>78</v>
      </c>
      <c r="C99" s="13">
        <v>30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29">
        <f t="shared" si="7"/>
        <v>5</v>
      </c>
      <c r="U99" s="11">
        <v>81</v>
      </c>
      <c r="V99" s="24"/>
      <c r="W99" s="24"/>
      <c r="X99" s="24">
        <v>1</v>
      </c>
      <c r="Y99" s="11">
        <f t="shared" si="8"/>
        <v>82</v>
      </c>
    </row>
    <row r="100" spans="1:25" ht="11.25" customHeight="1" x14ac:dyDescent="0.25">
      <c r="A100" s="7" t="s">
        <v>85</v>
      </c>
      <c r="B100" s="7" t="s">
        <v>54</v>
      </c>
      <c r="C100" s="13">
        <v>65</v>
      </c>
      <c r="D100" s="5"/>
      <c r="E100" s="5"/>
      <c r="F100" s="5"/>
      <c r="G100" s="5"/>
      <c r="H100" s="5"/>
      <c r="I100" s="5"/>
      <c r="J100" s="5"/>
      <c r="K100" s="5"/>
      <c r="L100" s="5">
        <v>1</v>
      </c>
      <c r="M100" s="5"/>
      <c r="N100" s="5"/>
      <c r="O100" s="5"/>
      <c r="P100" s="5"/>
      <c r="Q100" s="5"/>
      <c r="R100" s="5"/>
      <c r="S100" s="5"/>
      <c r="T100" s="29">
        <f>SUM(D100:S100)</f>
        <v>1</v>
      </c>
      <c r="U100" s="11">
        <f>SUM(C100:S100)</f>
        <v>66</v>
      </c>
      <c r="V100" s="24"/>
      <c r="W100" s="24">
        <v>31</v>
      </c>
      <c r="X100" s="24">
        <v>26</v>
      </c>
      <c r="Y100" s="11">
        <f>SUM(U100:X100)</f>
        <v>123</v>
      </c>
    </row>
    <row r="101" spans="1:25" ht="11.25" customHeight="1" x14ac:dyDescent="0.25">
      <c r="A101" s="7" t="s">
        <v>28</v>
      </c>
      <c r="B101" s="7" t="s">
        <v>101</v>
      </c>
      <c r="C101" s="13">
        <v>8</v>
      </c>
      <c r="D101" s="5">
        <v>1</v>
      </c>
      <c r="E101" s="5"/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/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/>
      <c r="T101" s="29">
        <f t="shared" si="7"/>
        <v>13</v>
      </c>
      <c r="U101" s="11">
        <f>SUM(C101:S101)</f>
        <v>21</v>
      </c>
      <c r="V101" s="24">
        <v>18</v>
      </c>
      <c r="W101" s="24">
        <v>24</v>
      </c>
      <c r="X101" s="24">
        <v>3</v>
      </c>
      <c r="Y101" s="11">
        <f t="shared" si="8"/>
        <v>66</v>
      </c>
    </row>
    <row r="102" spans="1:25" ht="11.25" customHeight="1" x14ac:dyDescent="0.25">
      <c r="A102" s="7" t="s">
        <v>237</v>
      </c>
      <c r="B102" s="7" t="s">
        <v>101</v>
      </c>
      <c r="C102" s="13">
        <v>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v>1</v>
      </c>
      <c r="T102" s="29">
        <f>SUM(D102:S102)</f>
        <v>1</v>
      </c>
      <c r="U102" s="11">
        <f>SUM(C102:S102)</f>
        <v>4</v>
      </c>
      <c r="V102" s="24">
        <v>17</v>
      </c>
      <c r="W102" s="24">
        <v>50</v>
      </c>
      <c r="X102" s="24">
        <v>8</v>
      </c>
      <c r="Y102" s="11">
        <f>SUM(U102:X102)</f>
        <v>79</v>
      </c>
    </row>
    <row r="103" spans="1:25" ht="11.25" customHeight="1" x14ac:dyDescent="0.25">
      <c r="A103" s="7" t="s">
        <v>116</v>
      </c>
      <c r="B103" s="7" t="s">
        <v>18</v>
      </c>
      <c r="C103" s="13">
        <v>57</v>
      </c>
      <c r="D103" s="5">
        <v>1</v>
      </c>
      <c r="E103" s="5">
        <v>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9">
        <f t="shared" si="7"/>
        <v>2</v>
      </c>
      <c r="U103" s="11">
        <f>SUM(C103:S103)</f>
        <v>59</v>
      </c>
      <c r="V103" s="11"/>
      <c r="W103" s="24"/>
      <c r="X103" s="24">
        <v>29</v>
      </c>
      <c r="Y103" s="11">
        <f t="shared" si="8"/>
        <v>88</v>
      </c>
    </row>
    <row r="104" spans="1:25" ht="11.25" customHeight="1" x14ac:dyDescent="0.25">
      <c r="A104" s="7" t="s">
        <v>55</v>
      </c>
      <c r="B104" s="7" t="s">
        <v>56</v>
      </c>
      <c r="C104" s="13">
        <v>9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29">
        <f t="shared" si="7"/>
        <v>16</v>
      </c>
      <c r="U104" s="11">
        <v>43</v>
      </c>
      <c r="V104" s="24">
        <v>11</v>
      </c>
      <c r="W104" s="24">
        <v>40</v>
      </c>
      <c r="X104" s="24">
        <v>22</v>
      </c>
      <c r="Y104" s="11">
        <f t="shared" si="8"/>
        <v>116</v>
      </c>
    </row>
    <row r="105" spans="1:25" ht="11.25" customHeight="1" x14ac:dyDescent="0.25">
      <c r="A105" s="7" t="s">
        <v>55</v>
      </c>
      <c r="B105" s="7" t="s">
        <v>218</v>
      </c>
      <c r="C105" s="13"/>
      <c r="D105" s="5"/>
      <c r="E105" s="5"/>
      <c r="F105" s="5"/>
      <c r="G105" s="5"/>
      <c r="H105" s="5"/>
      <c r="I105" s="5"/>
      <c r="J105" s="5"/>
      <c r="K105" s="5"/>
      <c r="L105" s="5">
        <v>1</v>
      </c>
      <c r="M105" s="5">
        <v>1</v>
      </c>
      <c r="N105" s="5">
        <v>1</v>
      </c>
      <c r="O105" s="5">
        <v>1</v>
      </c>
      <c r="P105" s="5">
        <v>1</v>
      </c>
      <c r="Q105" s="5"/>
      <c r="R105" s="5">
        <v>1</v>
      </c>
      <c r="S105" s="5"/>
      <c r="T105" s="29">
        <f t="shared" si="7"/>
        <v>6</v>
      </c>
      <c r="U105" s="11">
        <v>39</v>
      </c>
      <c r="V105" s="24">
        <v>27</v>
      </c>
      <c r="W105" s="24">
        <v>9</v>
      </c>
      <c r="X105" s="24">
        <v>4</v>
      </c>
      <c r="Y105" s="11">
        <f t="shared" si="8"/>
        <v>79</v>
      </c>
    </row>
    <row r="106" spans="1:25" ht="11.25" customHeight="1" x14ac:dyDescent="0.25">
      <c r="A106" s="7" t="s">
        <v>80</v>
      </c>
      <c r="B106" s="7" t="s">
        <v>78</v>
      </c>
      <c r="C106" s="13">
        <v>28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29">
        <f t="shared" si="7"/>
        <v>16</v>
      </c>
      <c r="U106" s="11">
        <f>SUM(C106:S106)</f>
        <v>44</v>
      </c>
      <c r="V106" s="24">
        <v>14</v>
      </c>
      <c r="W106" s="24">
        <v>19</v>
      </c>
      <c r="X106" s="24">
        <v>3</v>
      </c>
      <c r="Y106" s="11">
        <f t="shared" si="8"/>
        <v>80</v>
      </c>
    </row>
    <row r="107" spans="1:25" ht="11.25" customHeight="1" x14ac:dyDescent="0.25">
      <c r="A107" s="7" t="s">
        <v>14</v>
      </c>
      <c r="B107" s="7" t="s">
        <v>49</v>
      </c>
      <c r="C107" s="13">
        <v>53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29">
        <f t="shared" si="7"/>
        <v>16</v>
      </c>
      <c r="U107" s="11">
        <v>119</v>
      </c>
      <c r="V107" s="24">
        <v>17</v>
      </c>
      <c r="W107" s="24">
        <v>45</v>
      </c>
      <c r="X107" s="24">
        <v>5</v>
      </c>
      <c r="Y107" s="11">
        <f t="shared" si="8"/>
        <v>186</v>
      </c>
    </row>
    <row r="108" spans="1:25" ht="11.25" customHeight="1" x14ac:dyDescent="0.25">
      <c r="A108" s="7" t="s">
        <v>178</v>
      </c>
      <c r="B108" s="7" t="s">
        <v>179</v>
      </c>
      <c r="C108" s="13"/>
      <c r="D108" s="5">
        <v>1</v>
      </c>
      <c r="E108" s="5">
        <v>1</v>
      </c>
      <c r="F108" s="5">
        <v>1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29">
        <f t="shared" si="7"/>
        <v>16</v>
      </c>
      <c r="U108" s="11">
        <f>SUM(C108:S108)</f>
        <v>16</v>
      </c>
      <c r="V108" s="24">
        <v>18</v>
      </c>
      <c r="W108" s="24">
        <v>17</v>
      </c>
      <c r="X108" s="24">
        <v>1</v>
      </c>
      <c r="Y108" s="11">
        <f t="shared" si="8"/>
        <v>52</v>
      </c>
    </row>
    <row r="109" spans="1:25" ht="11.25" customHeight="1" x14ac:dyDescent="0.25">
      <c r="A109" s="25" t="s">
        <v>146</v>
      </c>
      <c r="B109" s="16"/>
      <c r="C109" s="1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6"/>
      <c r="W109" s="5"/>
      <c r="X109" s="14"/>
      <c r="Y109" s="6"/>
    </row>
  </sheetData>
  <sortState ref="A95:B118">
    <sortCondition descending="1" ref="A118"/>
  </sortState>
  <printOptions gridLines="1"/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view="pageLayout" topLeftCell="A45" zoomScale="140" zoomScaleNormal="120" zoomScalePageLayoutView="140" workbookViewId="0">
      <selection activeCell="B57" sqref="B57"/>
    </sheetView>
  </sheetViews>
  <sheetFormatPr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4" width="3.28515625" style="5" customWidth="1"/>
    <col min="5" max="5" width="4.140625" style="5" bestFit="1" customWidth="1"/>
    <col min="6" max="9" width="3.28515625" style="5" customWidth="1"/>
    <col min="10" max="10" width="3.42578125" style="5" bestFit="1" customWidth="1"/>
    <col min="11" max="11" width="2.7109375" style="5" bestFit="1" customWidth="1"/>
    <col min="12" max="13" width="4.140625" style="5" bestFit="1" customWidth="1"/>
    <col min="14" max="16" width="3" style="5" bestFit="1" customWidth="1"/>
    <col min="17" max="17" width="3.28515625" style="5" customWidth="1"/>
    <col min="18" max="18" width="3.42578125" style="5" bestFit="1" customWidth="1"/>
    <col min="19" max="19" width="3" style="5" bestFit="1" customWidth="1"/>
    <col min="20" max="20" width="3.28515625" style="5" customWidth="1"/>
    <col min="21" max="21" width="3.5703125" style="6" bestFit="1" customWidth="1"/>
    <col min="22" max="22" width="3.28515625" style="6" customWidth="1"/>
    <col min="23" max="23" width="3.28515625" style="5" customWidth="1"/>
    <col min="24" max="24" width="3.28515625" style="14" customWidth="1"/>
    <col min="25" max="25" width="3.28515625" style="6" customWidth="1"/>
    <col min="26" max="255" width="9.140625" style="7"/>
    <col min="256" max="256" width="11.7109375" style="7" customWidth="1"/>
    <col min="257" max="257" width="6.5703125" style="7" customWidth="1"/>
    <col min="258" max="258" width="3.5703125" style="7" bestFit="1" customWidth="1"/>
    <col min="259" max="276" width="3.28515625" style="7" customWidth="1"/>
    <col min="277" max="277" width="3.5703125" style="7" bestFit="1" customWidth="1"/>
    <col min="278" max="281" width="3.28515625" style="7" customWidth="1"/>
    <col min="282" max="511" width="9.140625" style="7"/>
    <col min="512" max="512" width="11.7109375" style="7" customWidth="1"/>
    <col min="513" max="513" width="6.5703125" style="7" customWidth="1"/>
    <col min="514" max="514" width="3.5703125" style="7" bestFit="1" customWidth="1"/>
    <col min="515" max="532" width="3.28515625" style="7" customWidth="1"/>
    <col min="533" max="533" width="3.5703125" style="7" bestFit="1" customWidth="1"/>
    <col min="534" max="537" width="3.28515625" style="7" customWidth="1"/>
    <col min="538" max="767" width="9.140625" style="7"/>
    <col min="768" max="768" width="11.7109375" style="7" customWidth="1"/>
    <col min="769" max="769" width="6.5703125" style="7" customWidth="1"/>
    <col min="770" max="770" width="3.5703125" style="7" bestFit="1" customWidth="1"/>
    <col min="771" max="788" width="3.28515625" style="7" customWidth="1"/>
    <col min="789" max="789" width="3.5703125" style="7" bestFit="1" customWidth="1"/>
    <col min="790" max="793" width="3.28515625" style="7" customWidth="1"/>
    <col min="794" max="1023" width="9.140625" style="7"/>
    <col min="1024" max="1024" width="11.7109375" style="7" customWidth="1"/>
    <col min="1025" max="1025" width="6.5703125" style="7" customWidth="1"/>
    <col min="1026" max="1026" width="3.5703125" style="7" bestFit="1" customWidth="1"/>
    <col min="1027" max="1044" width="3.28515625" style="7" customWidth="1"/>
    <col min="1045" max="1045" width="3.5703125" style="7" bestFit="1" customWidth="1"/>
    <col min="1046" max="1049" width="3.28515625" style="7" customWidth="1"/>
    <col min="1050" max="1279" width="9.140625" style="7"/>
    <col min="1280" max="1280" width="11.7109375" style="7" customWidth="1"/>
    <col min="1281" max="1281" width="6.5703125" style="7" customWidth="1"/>
    <col min="1282" max="1282" width="3.5703125" style="7" bestFit="1" customWidth="1"/>
    <col min="1283" max="1300" width="3.28515625" style="7" customWidth="1"/>
    <col min="1301" max="1301" width="3.5703125" style="7" bestFit="1" customWidth="1"/>
    <col min="1302" max="1305" width="3.28515625" style="7" customWidth="1"/>
    <col min="1306" max="1535" width="9.140625" style="7"/>
    <col min="1536" max="1536" width="11.7109375" style="7" customWidth="1"/>
    <col min="1537" max="1537" width="6.5703125" style="7" customWidth="1"/>
    <col min="1538" max="1538" width="3.5703125" style="7" bestFit="1" customWidth="1"/>
    <col min="1539" max="1556" width="3.28515625" style="7" customWidth="1"/>
    <col min="1557" max="1557" width="3.5703125" style="7" bestFit="1" customWidth="1"/>
    <col min="1558" max="1561" width="3.28515625" style="7" customWidth="1"/>
    <col min="1562" max="1791" width="9.140625" style="7"/>
    <col min="1792" max="1792" width="11.7109375" style="7" customWidth="1"/>
    <col min="1793" max="1793" width="6.5703125" style="7" customWidth="1"/>
    <col min="1794" max="1794" width="3.5703125" style="7" bestFit="1" customWidth="1"/>
    <col min="1795" max="1812" width="3.28515625" style="7" customWidth="1"/>
    <col min="1813" max="1813" width="3.5703125" style="7" bestFit="1" customWidth="1"/>
    <col min="1814" max="1817" width="3.28515625" style="7" customWidth="1"/>
    <col min="1818" max="2047" width="9.140625" style="7"/>
    <col min="2048" max="2048" width="11.7109375" style="7" customWidth="1"/>
    <col min="2049" max="2049" width="6.5703125" style="7" customWidth="1"/>
    <col min="2050" max="2050" width="3.5703125" style="7" bestFit="1" customWidth="1"/>
    <col min="2051" max="2068" width="3.28515625" style="7" customWidth="1"/>
    <col min="2069" max="2069" width="3.5703125" style="7" bestFit="1" customWidth="1"/>
    <col min="2070" max="2073" width="3.28515625" style="7" customWidth="1"/>
    <col min="2074" max="2303" width="9.140625" style="7"/>
    <col min="2304" max="2304" width="11.7109375" style="7" customWidth="1"/>
    <col min="2305" max="2305" width="6.5703125" style="7" customWidth="1"/>
    <col min="2306" max="2306" width="3.5703125" style="7" bestFit="1" customWidth="1"/>
    <col min="2307" max="2324" width="3.28515625" style="7" customWidth="1"/>
    <col min="2325" max="2325" width="3.5703125" style="7" bestFit="1" customWidth="1"/>
    <col min="2326" max="2329" width="3.28515625" style="7" customWidth="1"/>
    <col min="2330" max="2559" width="9.140625" style="7"/>
    <col min="2560" max="2560" width="11.7109375" style="7" customWidth="1"/>
    <col min="2561" max="2561" width="6.5703125" style="7" customWidth="1"/>
    <col min="2562" max="2562" width="3.5703125" style="7" bestFit="1" customWidth="1"/>
    <col min="2563" max="2580" width="3.28515625" style="7" customWidth="1"/>
    <col min="2581" max="2581" width="3.5703125" style="7" bestFit="1" customWidth="1"/>
    <col min="2582" max="2585" width="3.28515625" style="7" customWidth="1"/>
    <col min="2586" max="2815" width="9.140625" style="7"/>
    <col min="2816" max="2816" width="11.7109375" style="7" customWidth="1"/>
    <col min="2817" max="2817" width="6.5703125" style="7" customWidth="1"/>
    <col min="2818" max="2818" width="3.5703125" style="7" bestFit="1" customWidth="1"/>
    <col min="2819" max="2836" width="3.28515625" style="7" customWidth="1"/>
    <col min="2837" max="2837" width="3.5703125" style="7" bestFit="1" customWidth="1"/>
    <col min="2838" max="2841" width="3.28515625" style="7" customWidth="1"/>
    <col min="2842" max="3071" width="9.140625" style="7"/>
    <col min="3072" max="3072" width="11.7109375" style="7" customWidth="1"/>
    <col min="3073" max="3073" width="6.5703125" style="7" customWidth="1"/>
    <col min="3074" max="3074" width="3.5703125" style="7" bestFit="1" customWidth="1"/>
    <col min="3075" max="3092" width="3.28515625" style="7" customWidth="1"/>
    <col min="3093" max="3093" width="3.5703125" style="7" bestFit="1" customWidth="1"/>
    <col min="3094" max="3097" width="3.28515625" style="7" customWidth="1"/>
    <col min="3098" max="3327" width="9.140625" style="7"/>
    <col min="3328" max="3328" width="11.7109375" style="7" customWidth="1"/>
    <col min="3329" max="3329" width="6.5703125" style="7" customWidth="1"/>
    <col min="3330" max="3330" width="3.5703125" style="7" bestFit="1" customWidth="1"/>
    <col min="3331" max="3348" width="3.28515625" style="7" customWidth="1"/>
    <col min="3349" max="3349" width="3.5703125" style="7" bestFit="1" customWidth="1"/>
    <col min="3350" max="3353" width="3.28515625" style="7" customWidth="1"/>
    <col min="3354" max="3583" width="9.140625" style="7"/>
    <col min="3584" max="3584" width="11.7109375" style="7" customWidth="1"/>
    <col min="3585" max="3585" width="6.5703125" style="7" customWidth="1"/>
    <col min="3586" max="3586" width="3.5703125" style="7" bestFit="1" customWidth="1"/>
    <col min="3587" max="3604" width="3.28515625" style="7" customWidth="1"/>
    <col min="3605" max="3605" width="3.5703125" style="7" bestFit="1" customWidth="1"/>
    <col min="3606" max="3609" width="3.28515625" style="7" customWidth="1"/>
    <col min="3610" max="3839" width="9.140625" style="7"/>
    <col min="3840" max="3840" width="11.7109375" style="7" customWidth="1"/>
    <col min="3841" max="3841" width="6.5703125" style="7" customWidth="1"/>
    <col min="3842" max="3842" width="3.5703125" style="7" bestFit="1" customWidth="1"/>
    <col min="3843" max="3860" width="3.28515625" style="7" customWidth="1"/>
    <col min="3861" max="3861" width="3.5703125" style="7" bestFit="1" customWidth="1"/>
    <col min="3862" max="3865" width="3.28515625" style="7" customWidth="1"/>
    <col min="3866" max="4095" width="9.140625" style="7"/>
    <col min="4096" max="4096" width="11.7109375" style="7" customWidth="1"/>
    <col min="4097" max="4097" width="6.5703125" style="7" customWidth="1"/>
    <col min="4098" max="4098" width="3.5703125" style="7" bestFit="1" customWidth="1"/>
    <col min="4099" max="4116" width="3.28515625" style="7" customWidth="1"/>
    <col min="4117" max="4117" width="3.5703125" style="7" bestFit="1" customWidth="1"/>
    <col min="4118" max="4121" width="3.28515625" style="7" customWidth="1"/>
    <col min="4122" max="4351" width="9.140625" style="7"/>
    <col min="4352" max="4352" width="11.7109375" style="7" customWidth="1"/>
    <col min="4353" max="4353" width="6.5703125" style="7" customWidth="1"/>
    <col min="4354" max="4354" width="3.5703125" style="7" bestFit="1" customWidth="1"/>
    <col min="4355" max="4372" width="3.28515625" style="7" customWidth="1"/>
    <col min="4373" max="4373" width="3.5703125" style="7" bestFit="1" customWidth="1"/>
    <col min="4374" max="4377" width="3.28515625" style="7" customWidth="1"/>
    <col min="4378" max="4607" width="9.140625" style="7"/>
    <col min="4608" max="4608" width="11.7109375" style="7" customWidth="1"/>
    <col min="4609" max="4609" width="6.5703125" style="7" customWidth="1"/>
    <col min="4610" max="4610" width="3.5703125" style="7" bestFit="1" customWidth="1"/>
    <col min="4611" max="4628" width="3.28515625" style="7" customWidth="1"/>
    <col min="4629" max="4629" width="3.5703125" style="7" bestFit="1" customWidth="1"/>
    <col min="4630" max="4633" width="3.28515625" style="7" customWidth="1"/>
    <col min="4634" max="4863" width="9.140625" style="7"/>
    <col min="4864" max="4864" width="11.7109375" style="7" customWidth="1"/>
    <col min="4865" max="4865" width="6.5703125" style="7" customWidth="1"/>
    <col min="4866" max="4866" width="3.5703125" style="7" bestFit="1" customWidth="1"/>
    <col min="4867" max="4884" width="3.28515625" style="7" customWidth="1"/>
    <col min="4885" max="4885" width="3.5703125" style="7" bestFit="1" customWidth="1"/>
    <col min="4886" max="4889" width="3.28515625" style="7" customWidth="1"/>
    <col min="4890" max="5119" width="9.140625" style="7"/>
    <col min="5120" max="5120" width="11.7109375" style="7" customWidth="1"/>
    <col min="5121" max="5121" width="6.5703125" style="7" customWidth="1"/>
    <col min="5122" max="5122" width="3.5703125" style="7" bestFit="1" customWidth="1"/>
    <col min="5123" max="5140" width="3.28515625" style="7" customWidth="1"/>
    <col min="5141" max="5141" width="3.5703125" style="7" bestFit="1" customWidth="1"/>
    <col min="5142" max="5145" width="3.28515625" style="7" customWidth="1"/>
    <col min="5146" max="5375" width="9.140625" style="7"/>
    <col min="5376" max="5376" width="11.7109375" style="7" customWidth="1"/>
    <col min="5377" max="5377" width="6.5703125" style="7" customWidth="1"/>
    <col min="5378" max="5378" width="3.5703125" style="7" bestFit="1" customWidth="1"/>
    <col min="5379" max="5396" width="3.28515625" style="7" customWidth="1"/>
    <col min="5397" max="5397" width="3.5703125" style="7" bestFit="1" customWidth="1"/>
    <col min="5398" max="5401" width="3.28515625" style="7" customWidth="1"/>
    <col min="5402" max="5631" width="9.140625" style="7"/>
    <col min="5632" max="5632" width="11.7109375" style="7" customWidth="1"/>
    <col min="5633" max="5633" width="6.5703125" style="7" customWidth="1"/>
    <col min="5634" max="5634" width="3.5703125" style="7" bestFit="1" customWidth="1"/>
    <col min="5635" max="5652" width="3.28515625" style="7" customWidth="1"/>
    <col min="5653" max="5653" width="3.5703125" style="7" bestFit="1" customWidth="1"/>
    <col min="5654" max="5657" width="3.28515625" style="7" customWidth="1"/>
    <col min="5658" max="5887" width="9.140625" style="7"/>
    <col min="5888" max="5888" width="11.7109375" style="7" customWidth="1"/>
    <col min="5889" max="5889" width="6.5703125" style="7" customWidth="1"/>
    <col min="5890" max="5890" width="3.5703125" style="7" bestFit="1" customWidth="1"/>
    <col min="5891" max="5908" width="3.28515625" style="7" customWidth="1"/>
    <col min="5909" max="5909" width="3.5703125" style="7" bestFit="1" customWidth="1"/>
    <col min="5910" max="5913" width="3.28515625" style="7" customWidth="1"/>
    <col min="5914" max="6143" width="9.140625" style="7"/>
    <col min="6144" max="6144" width="11.7109375" style="7" customWidth="1"/>
    <col min="6145" max="6145" width="6.5703125" style="7" customWidth="1"/>
    <col min="6146" max="6146" width="3.5703125" style="7" bestFit="1" customWidth="1"/>
    <col min="6147" max="6164" width="3.28515625" style="7" customWidth="1"/>
    <col min="6165" max="6165" width="3.5703125" style="7" bestFit="1" customWidth="1"/>
    <col min="6166" max="6169" width="3.28515625" style="7" customWidth="1"/>
    <col min="6170" max="6399" width="9.140625" style="7"/>
    <col min="6400" max="6400" width="11.7109375" style="7" customWidth="1"/>
    <col min="6401" max="6401" width="6.5703125" style="7" customWidth="1"/>
    <col min="6402" max="6402" width="3.5703125" style="7" bestFit="1" customWidth="1"/>
    <col min="6403" max="6420" width="3.28515625" style="7" customWidth="1"/>
    <col min="6421" max="6421" width="3.5703125" style="7" bestFit="1" customWidth="1"/>
    <col min="6422" max="6425" width="3.28515625" style="7" customWidth="1"/>
    <col min="6426" max="6655" width="9.140625" style="7"/>
    <col min="6656" max="6656" width="11.7109375" style="7" customWidth="1"/>
    <col min="6657" max="6657" width="6.5703125" style="7" customWidth="1"/>
    <col min="6658" max="6658" width="3.5703125" style="7" bestFit="1" customWidth="1"/>
    <col min="6659" max="6676" width="3.28515625" style="7" customWidth="1"/>
    <col min="6677" max="6677" width="3.5703125" style="7" bestFit="1" customWidth="1"/>
    <col min="6678" max="6681" width="3.28515625" style="7" customWidth="1"/>
    <col min="6682" max="6911" width="9.140625" style="7"/>
    <col min="6912" max="6912" width="11.7109375" style="7" customWidth="1"/>
    <col min="6913" max="6913" width="6.5703125" style="7" customWidth="1"/>
    <col min="6914" max="6914" width="3.5703125" style="7" bestFit="1" customWidth="1"/>
    <col min="6915" max="6932" width="3.28515625" style="7" customWidth="1"/>
    <col min="6933" max="6933" width="3.5703125" style="7" bestFit="1" customWidth="1"/>
    <col min="6934" max="6937" width="3.28515625" style="7" customWidth="1"/>
    <col min="6938" max="7167" width="9.140625" style="7"/>
    <col min="7168" max="7168" width="11.7109375" style="7" customWidth="1"/>
    <col min="7169" max="7169" width="6.5703125" style="7" customWidth="1"/>
    <col min="7170" max="7170" width="3.5703125" style="7" bestFit="1" customWidth="1"/>
    <col min="7171" max="7188" width="3.28515625" style="7" customWidth="1"/>
    <col min="7189" max="7189" width="3.5703125" style="7" bestFit="1" customWidth="1"/>
    <col min="7190" max="7193" width="3.28515625" style="7" customWidth="1"/>
    <col min="7194" max="7423" width="9.140625" style="7"/>
    <col min="7424" max="7424" width="11.7109375" style="7" customWidth="1"/>
    <col min="7425" max="7425" width="6.5703125" style="7" customWidth="1"/>
    <col min="7426" max="7426" width="3.5703125" style="7" bestFit="1" customWidth="1"/>
    <col min="7427" max="7444" width="3.28515625" style="7" customWidth="1"/>
    <col min="7445" max="7445" width="3.5703125" style="7" bestFit="1" customWidth="1"/>
    <col min="7446" max="7449" width="3.28515625" style="7" customWidth="1"/>
    <col min="7450" max="7679" width="9.140625" style="7"/>
    <col min="7680" max="7680" width="11.7109375" style="7" customWidth="1"/>
    <col min="7681" max="7681" width="6.5703125" style="7" customWidth="1"/>
    <col min="7682" max="7682" width="3.5703125" style="7" bestFit="1" customWidth="1"/>
    <col min="7683" max="7700" width="3.28515625" style="7" customWidth="1"/>
    <col min="7701" max="7701" width="3.5703125" style="7" bestFit="1" customWidth="1"/>
    <col min="7702" max="7705" width="3.28515625" style="7" customWidth="1"/>
    <col min="7706" max="7935" width="9.140625" style="7"/>
    <col min="7936" max="7936" width="11.7109375" style="7" customWidth="1"/>
    <col min="7937" max="7937" width="6.5703125" style="7" customWidth="1"/>
    <col min="7938" max="7938" width="3.5703125" style="7" bestFit="1" customWidth="1"/>
    <col min="7939" max="7956" width="3.28515625" style="7" customWidth="1"/>
    <col min="7957" max="7957" width="3.5703125" style="7" bestFit="1" customWidth="1"/>
    <col min="7958" max="7961" width="3.28515625" style="7" customWidth="1"/>
    <col min="7962" max="8191" width="9.140625" style="7"/>
    <col min="8192" max="8192" width="11.7109375" style="7" customWidth="1"/>
    <col min="8193" max="8193" width="6.5703125" style="7" customWidth="1"/>
    <col min="8194" max="8194" width="3.5703125" style="7" bestFit="1" customWidth="1"/>
    <col min="8195" max="8212" width="3.28515625" style="7" customWidth="1"/>
    <col min="8213" max="8213" width="3.5703125" style="7" bestFit="1" customWidth="1"/>
    <col min="8214" max="8217" width="3.28515625" style="7" customWidth="1"/>
    <col min="8218" max="8447" width="9.140625" style="7"/>
    <col min="8448" max="8448" width="11.7109375" style="7" customWidth="1"/>
    <col min="8449" max="8449" width="6.5703125" style="7" customWidth="1"/>
    <col min="8450" max="8450" width="3.5703125" style="7" bestFit="1" customWidth="1"/>
    <col min="8451" max="8468" width="3.28515625" style="7" customWidth="1"/>
    <col min="8469" max="8469" width="3.5703125" style="7" bestFit="1" customWidth="1"/>
    <col min="8470" max="8473" width="3.28515625" style="7" customWidth="1"/>
    <col min="8474" max="8703" width="9.140625" style="7"/>
    <col min="8704" max="8704" width="11.7109375" style="7" customWidth="1"/>
    <col min="8705" max="8705" width="6.5703125" style="7" customWidth="1"/>
    <col min="8706" max="8706" width="3.5703125" style="7" bestFit="1" customWidth="1"/>
    <col min="8707" max="8724" width="3.28515625" style="7" customWidth="1"/>
    <col min="8725" max="8725" width="3.5703125" style="7" bestFit="1" customWidth="1"/>
    <col min="8726" max="8729" width="3.28515625" style="7" customWidth="1"/>
    <col min="8730" max="8959" width="9.140625" style="7"/>
    <col min="8960" max="8960" width="11.7109375" style="7" customWidth="1"/>
    <col min="8961" max="8961" width="6.5703125" style="7" customWidth="1"/>
    <col min="8962" max="8962" width="3.5703125" style="7" bestFit="1" customWidth="1"/>
    <col min="8963" max="8980" width="3.28515625" style="7" customWidth="1"/>
    <col min="8981" max="8981" width="3.5703125" style="7" bestFit="1" customWidth="1"/>
    <col min="8982" max="8985" width="3.28515625" style="7" customWidth="1"/>
    <col min="8986" max="9215" width="9.140625" style="7"/>
    <col min="9216" max="9216" width="11.7109375" style="7" customWidth="1"/>
    <col min="9217" max="9217" width="6.5703125" style="7" customWidth="1"/>
    <col min="9218" max="9218" width="3.5703125" style="7" bestFit="1" customWidth="1"/>
    <col min="9219" max="9236" width="3.28515625" style="7" customWidth="1"/>
    <col min="9237" max="9237" width="3.5703125" style="7" bestFit="1" customWidth="1"/>
    <col min="9238" max="9241" width="3.28515625" style="7" customWidth="1"/>
    <col min="9242" max="9471" width="9.140625" style="7"/>
    <col min="9472" max="9472" width="11.7109375" style="7" customWidth="1"/>
    <col min="9473" max="9473" width="6.5703125" style="7" customWidth="1"/>
    <col min="9474" max="9474" width="3.5703125" style="7" bestFit="1" customWidth="1"/>
    <col min="9475" max="9492" width="3.28515625" style="7" customWidth="1"/>
    <col min="9493" max="9493" width="3.5703125" style="7" bestFit="1" customWidth="1"/>
    <col min="9494" max="9497" width="3.28515625" style="7" customWidth="1"/>
    <col min="9498" max="9727" width="9.140625" style="7"/>
    <col min="9728" max="9728" width="11.7109375" style="7" customWidth="1"/>
    <col min="9729" max="9729" width="6.5703125" style="7" customWidth="1"/>
    <col min="9730" max="9730" width="3.5703125" style="7" bestFit="1" customWidth="1"/>
    <col min="9731" max="9748" width="3.28515625" style="7" customWidth="1"/>
    <col min="9749" max="9749" width="3.5703125" style="7" bestFit="1" customWidth="1"/>
    <col min="9750" max="9753" width="3.28515625" style="7" customWidth="1"/>
    <col min="9754" max="9983" width="9.140625" style="7"/>
    <col min="9984" max="9984" width="11.7109375" style="7" customWidth="1"/>
    <col min="9985" max="9985" width="6.5703125" style="7" customWidth="1"/>
    <col min="9986" max="9986" width="3.5703125" style="7" bestFit="1" customWidth="1"/>
    <col min="9987" max="10004" width="3.28515625" style="7" customWidth="1"/>
    <col min="10005" max="10005" width="3.5703125" style="7" bestFit="1" customWidth="1"/>
    <col min="10006" max="10009" width="3.28515625" style="7" customWidth="1"/>
    <col min="10010" max="10239" width="9.140625" style="7"/>
    <col min="10240" max="10240" width="11.7109375" style="7" customWidth="1"/>
    <col min="10241" max="10241" width="6.5703125" style="7" customWidth="1"/>
    <col min="10242" max="10242" width="3.5703125" style="7" bestFit="1" customWidth="1"/>
    <col min="10243" max="10260" width="3.28515625" style="7" customWidth="1"/>
    <col min="10261" max="10261" width="3.5703125" style="7" bestFit="1" customWidth="1"/>
    <col min="10262" max="10265" width="3.28515625" style="7" customWidth="1"/>
    <col min="10266" max="10495" width="9.140625" style="7"/>
    <col min="10496" max="10496" width="11.7109375" style="7" customWidth="1"/>
    <col min="10497" max="10497" width="6.5703125" style="7" customWidth="1"/>
    <col min="10498" max="10498" width="3.5703125" style="7" bestFit="1" customWidth="1"/>
    <col min="10499" max="10516" width="3.28515625" style="7" customWidth="1"/>
    <col min="10517" max="10517" width="3.5703125" style="7" bestFit="1" customWidth="1"/>
    <col min="10518" max="10521" width="3.28515625" style="7" customWidth="1"/>
    <col min="10522" max="10751" width="9.140625" style="7"/>
    <col min="10752" max="10752" width="11.7109375" style="7" customWidth="1"/>
    <col min="10753" max="10753" width="6.5703125" style="7" customWidth="1"/>
    <col min="10754" max="10754" width="3.5703125" style="7" bestFit="1" customWidth="1"/>
    <col min="10755" max="10772" width="3.28515625" style="7" customWidth="1"/>
    <col min="10773" max="10773" width="3.5703125" style="7" bestFit="1" customWidth="1"/>
    <col min="10774" max="10777" width="3.28515625" style="7" customWidth="1"/>
    <col min="10778" max="11007" width="9.140625" style="7"/>
    <col min="11008" max="11008" width="11.7109375" style="7" customWidth="1"/>
    <col min="11009" max="11009" width="6.5703125" style="7" customWidth="1"/>
    <col min="11010" max="11010" width="3.5703125" style="7" bestFit="1" customWidth="1"/>
    <col min="11011" max="11028" width="3.28515625" style="7" customWidth="1"/>
    <col min="11029" max="11029" width="3.5703125" style="7" bestFit="1" customWidth="1"/>
    <col min="11030" max="11033" width="3.28515625" style="7" customWidth="1"/>
    <col min="11034" max="11263" width="9.140625" style="7"/>
    <col min="11264" max="11264" width="11.7109375" style="7" customWidth="1"/>
    <col min="11265" max="11265" width="6.5703125" style="7" customWidth="1"/>
    <col min="11266" max="11266" width="3.5703125" style="7" bestFit="1" customWidth="1"/>
    <col min="11267" max="11284" width="3.28515625" style="7" customWidth="1"/>
    <col min="11285" max="11285" width="3.5703125" style="7" bestFit="1" customWidth="1"/>
    <col min="11286" max="11289" width="3.28515625" style="7" customWidth="1"/>
    <col min="11290" max="11519" width="9.140625" style="7"/>
    <col min="11520" max="11520" width="11.7109375" style="7" customWidth="1"/>
    <col min="11521" max="11521" width="6.5703125" style="7" customWidth="1"/>
    <col min="11522" max="11522" width="3.5703125" style="7" bestFit="1" customWidth="1"/>
    <col min="11523" max="11540" width="3.28515625" style="7" customWidth="1"/>
    <col min="11541" max="11541" width="3.5703125" style="7" bestFit="1" customWidth="1"/>
    <col min="11542" max="11545" width="3.28515625" style="7" customWidth="1"/>
    <col min="11546" max="11775" width="9.140625" style="7"/>
    <col min="11776" max="11776" width="11.7109375" style="7" customWidth="1"/>
    <col min="11777" max="11777" width="6.5703125" style="7" customWidth="1"/>
    <col min="11778" max="11778" width="3.5703125" style="7" bestFit="1" customWidth="1"/>
    <col min="11779" max="11796" width="3.28515625" style="7" customWidth="1"/>
    <col min="11797" max="11797" width="3.5703125" style="7" bestFit="1" customWidth="1"/>
    <col min="11798" max="11801" width="3.28515625" style="7" customWidth="1"/>
    <col min="11802" max="12031" width="9.140625" style="7"/>
    <col min="12032" max="12032" width="11.7109375" style="7" customWidth="1"/>
    <col min="12033" max="12033" width="6.5703125" style="7" customWidth="1"/>
    <col min="12034" max="12034" width="3.5703125" style="7" bestFit="1" customWidth="1"/>
    <col min="12035" max="12052" width="3.28515625" style="7" customWidth="1"/>
    <col min="12053" max="12053" width="3.5703125" style="7" bestFit="1" customWidth="1"/>
    <col min="12054" max="12057" width="3.28515625" style="7" customWidth="1"/>
    <col min="12058" max="12287" width="9.140625" style="7"/>
    <col min="12288" max="12288" width="11.7109375" style="7" customWidth="1"/>
    <col min="12289" max="12289" width="6.5703125" style="7" customWidth="1"/>
    <col min="12290" max="12290" width="3.5703125" style="7" bestFit="1" customWidth="1"/>
    <col min="12291" max="12308" width="3.28515625" style="7" customWidth="1"/>
    <col min="12309" max="12309" width="3.5703125" style="7" bestFit="1" customWidth="1"/>
    <col min="12310" max="12313" width="3.28515625" style="7" customWidth="1"/>
    <col min="12314" max="12543" width="9.140625" style="7"/>
    <col min="12544" max="12544" width="11.7109375" style="7" customWidth="1"/>
    <col min="12545" max="12545" width="6.5703125" style="7" customWidth="1"/>
    <col min="12546" max="12546" width="3.5703125" style="7" bestFit="1" customWidth="1"/>
    <col min="12547" max="12564" width="3.28515625" style="7" customWidth="1"/>
    <col min="12565" max="12565" width="3.5703125" style="7" bestFit="1" customWidth="1"/>
    <col min="12566" max="12569" width="3.28515625" style="7" customWidth="1"/>
    <col min="12570" max="12799" width="9.140625" style="7"/>
    <col min="12800" max="12800" width="11.7109375" style="7" customWidth="1"/>
    <col min="12801" max="12801" width="6.5703125" style="7" customWidth="1"/>
    <col min="12802" max="12802" width="3.5703125" style="7" bestFit="1" customWidth="1"/>
    <col min="12803" max="12820" width="3.28515625" style="7" customWidth="1"/>
    <col min="12821" max="12821" width="3.5703125" style="7" bestFit="1" customWidth="1"/>
    <col min="12822" max="12825" width="3.28515625" style="7" customWidth="1"/>
    <col min="12826" max="13055" width="9.140625" style="7"/>
    <col min="13056" max="13056" width="11.7109375" style="7" customWidth="1"/>
    <col min="13057" max="13057" width="6.5703125" style="7" customWidth="1"/>
    <col min="13058" max="13058" width="3.5703125" style="7" bestFit="1" customWidth="1"/>
    <col min="13059" max="13076" width="3.28515625" style="7" customWidth="1"/>
    <col min="13077" max="13077" width="3.5703125" style="7" bestFit="1" customWidth="1"/>
    <col min="13078" max="13081" width="3.28515625" style="7" customWidth="1"/>
    <col min="13082" max="13311" width="9.140625" style="7"/>
    <col min="13312" max="13312" width="11.7109375" style="7" customWidth="1"/>
    <col min="13313" max="13313" width="6.5703125" style="7" customWidth="1"/>
    <col min="13314" max="13314" width="3.5703125" style="7" bestFit="1" customWidth="1"/>
    <col min="13315" max="13332" width="3.28515625" style="7" customWidth="1"/>
    <col min="13333" max="13333" width="3.5703125" style="7" bestFit="1" customWidth="1"/>
    <col min="13334" max="13337" width="3.28515625" style="7" customWidth="1"/>
    <col min="13338" max="13567" width="9.140625" style="7"/>
    <col min="13568" max="13568" width="11.7109375" style="7" customWidth="1"/>
    <col min="13569" max="13569" width="6.5703125" style="7" customWidth="1"/>
    <col min="13570" max="13570" width="3.5703125" style="7" bestFit="1" customWidth="1"/>
    <col min="13571" max="13588" width="3.28515625" style="7" customWidth="1"/>
    <col min="13589" max="13589" width="3.5703125" style="7" bestFit="1" customWidth="1"/>
    <col min="13590" max="13593" width="3.28515625" style="7" customWidth="1"/>
    <col min="13594" max="13823" width="9.140625" style="7"/>
    <col min="13824" max="13824" width="11.7109375" style="7" customWidth="1"/>
    <col min="13825" max="13825" width="6.5703125" style="7" customWidth="1"/>
    <col min="13826" max="13826" width="3.5703125" style="7" bestFit="1" customWidth="1"/>
    <col min="13827" max="13844" width="3.28515625" style="7" customWidth="1"/>
    <col min="13845" max="13845" width="3.5703125" style="7" bestFit="1" customWidth="1"/>
    <col min="13846" max="13849" width="3.28515625" style="7" customWidth="1"/>
    <col min="13850" max="14079" width="9.140625" style="7"/>
    <col min="14080" max="14080" width="11.7109375" style="7" customWidth="1"/>
    <col min="14081" max="14081" width="6.5703125" style="7" customWidth="1"/>
    <col min="14082" max="14082" width="3.5703125" style="7" bestFit="1" customWidth="1"/>
    <col min="14083" max="14100" width="3.28515625" style="7" customWidth="1"/>
    <col min="14101" max="14101" width="3.5703125" style="7" bestFit="1" customWidth="1"/>
    <col min="14102" max="14105" width="3.28515625" style="7" customWidth="1"/>
    <col min="14106" max="14335" width="9.140625" style="7"/>
    <col min="14336" max="14336" width="11.7109375" style="7" customWidth="1"/>
    <col min="14337" max="14337" width="6.5703125" style="7" customWidth="1"/>
    <col min="14338" max="14338" width="3.5703125" style="7" bestFit="1" customWidth="1"/>
    <col min="14339" max="14356" width="3.28515625" style="7" customWidth="1"/>
    <col min="14357" max="14357" width="3.5703125" style="7" bestFit="1" customWidth="1"/>
    <col min="14358" max="14361" width="3.28515625" style="7" customWidth="1"/>
    <col min="14362" max="14591" width="9.140625" style="7"/>
    <col min="14592" max="14592" width="11.7109375" style="7" customWidth="1"/>
    <col min="14593" max="14593" width="6.5703125" style="7" customWidth="1"/>
    <col min="14594" max="14594" width="3.5703125" style="7" bestFit="1" customWidth="1"/>
    <col min="14595" max="14612" width="3.28515625" style="7" customWidth="1"/>
    <col min="14613" max="14613" width="3.5703125" style="7" bestFit="1" customWidth="1"/>
    <col min="14614" max="14617" width="3.28515625" style="7" customWidth="1"/>
    <col min="14618" max="14847" width="9.140625" style="7"/>
    <col min="14848" max="14848" width="11.7109375" style="7" customWidth="1"/>
    <col min="14849" max="14849" width="6.5703125" style="7" customWidth="1"/>
    <col min="14850" max="14850" width="3.5703125" style="7" bestFit="1" customWidth="1"/>
    <col min="14851" max="14868" width="3.28515625" style="7" customWidth="1"/>
    <col min="14869" max="14869" width="3.5703125" style="7" bestFit="1" customWidth="1"/>
    <col min="14870" max="14873" width="3.28515625" style="7" customWidth="1"/>
    <col min="14874" max="15103" width="9.140625" style="7"/>
    <col min="15104" max="15104" width="11.7109375" style="7" customWidth="1"/>
    <col min="15105" max="15105" width="6.5703125" style="7" customWidth="1"/>
    <col min="15106" max="15106" width="3.5703125" style="7" bestFit="1" customWidth="1"/>
    <col min="15107" max="15124" width="3.28515625" style="7" customWidth="1"/>
    <col min="15125" max="15125" width="3.5703125" style="7" bestFit="1" customWidth="1"/>
    <col min="15126" max="15129" width="3.28515625" style="7" customWidth="1"/>
    <col min="15130" max="15359" width="9.140625" style="7"/>
    <col min="15360" max="15360" width="11.7109375" style="7" customWidth="1"/>
    <col min="15361" max="15361" width="6.5703125" style="7" customWidth="1"/>
    <col min="15362" max="15362" width="3.5703125" style="7" bestFit="1" customWidth="1"/>
    <col min="15363" max="15380" width="3.28515625" style="7" customWidth="1"/>
    <col min="15381" max="15381" width="3.5703125" style="7" bestFit="1" customWidth="1"/>
    <col min="15382" max="15385" width="3.28515625" style="7" customWidth="1"/>
    <col min="15386" max="15615" width="9.140625" style="7"/>
    <col min="15616" max="15616" width="11.7109375" style="7" customWidth="1"/>
    <col min="15617" max="15617" width="6.5703125" style="7" customWidth="1"/>
    <col min="15618" max="15618" width="3.5703125" style="7" bestFit="1" customWidth="1"/>
    <col min="15619" max="15636" width="3.28515625" style="7" customWidth="1"/>
    <col min="15637" max="15637" width="3.5703125" style="7" bestFit="1" customWidth="1"/>
    <col min="15638" max="15641" width="3.28515625" style="7" customWidth="1"/>
    <col min="15642" max="15871" width="9.140625" style="7"/>
    <col min="15872" max="15872" width="11.7109375" style="7" customWidth="1"/>
    <col min="15873" max="15873" width="6.5703125" style="7" customWidth="1"/>
    <col min="15874" max="15874" width="3.5703125" style="7" bestFit="1" customWidth="1"/>
    <col min="15875" max="15892" width="3.28515625" style="7" customWidth="1"/>
    <col min="15893" max="15893" width="3.5703125" style="7" bestFit="1" customWidth="1"/>
    <col min="15894" max="15897" width="3.28515625" style="7" customWidth="1"/>
    <col min="15898" max="16127" width="9.140625" style="7"/>
    <col min="16128" max="16128" width="11.7109375" style="7" customWidth="1"/>
    <col min="16129" max="16129" width="6.5703125" style="7" customWidth="1"/>
    <col min="16130" max="16130" width="3.5703125" style="7" bestFit="1" customWidth="1"/>
    <col min="16131" max="16148" width="3.28515625" style="7" customWidth="1"/>
    <col min="16149" max="16149" width="3.5703125" style="7" bestFit="1" customWidth="1"/>
    <col min="16150" max="16153" width="3.28515625" style="7" customWidth="1"/>
    <col min="16154" max="16384" width="9.140625" style="7"/>
  </cols>
  <sheetData>
    <row r="1" spans="1:27" ht="41.25" x14ac:dyDescent="0.35">
      <c r="A1" s="1"/>
      <c r="B1" s="2" t="s">
        <v>0</v>
      </c>
      <c r="C1" s="3"/>
      <c r="D1" s="2" t="s">
        <v>400</v>
      </c>
      <c r="E1" s="2" t="s">
        <v>401</v>
      </c>
      <c r="F1" s="2" t="s">
        <v>82</v>
      </c>
      <c r="G1" s="2" t="s">
        <v>402</v>
      </c>
      <c r="H1" s="2" t="s">
        <v>403</v>
      </c>
      <c r="I1" s="2" t="s">
        <v>404</v>
      </c>
      <c r="J1" s="2" t="s">
        <v>405</v>
      </c>
      <c r="K1" s="2" t="s">
        <v>406</v>
      </c>
      <c r="L1" s="2" t="s">
        <v>407</v>
      </c>
      <c r="M1" s="2" t="s">
        <v>408</v>
      </c>
      <c r="N1" s="2" t="s">
        <v>409</v>
      </c>
      <c r="O1" s="2" t="s">
        <v>410</v>
      </c>
      <c r="P1" s="2" t="s">
        <v>411</v>
      </c>
      <c r="Q1" s="2" t="s">
        <v>412</v>
      </c>
      <c r="R1" s="2" t="s">
        <v>193</v>
      </c>
      <c r="S1" s="2" t="s">
        <v>413</v>
      </c>
    </row>
    <row r="2" spans="1:27" x14ac:dyDescent="0.2">
      <c r="B2" s="5" t="s">
        <v>1</v>
      </c>
      <c r="D2" s="5" t="s">
        <v>72</v>
      </c>
      <c r="E2" s="5" t="s">
        <v>2</v>
      </c>
      <c r="F2" s="5" t="s">
        <v>72</v>
      </c>
      <c r="G2" s="5" t="s">
        <v>2</v>
      </c>
      <c r="H2" s="5" t="s">
        <v>2</v>
      </c>
      <c r="I2" s="5" t="s">
        <v>72</v>
      </c>
      <c r="J2" s="5" t="s">
        <v>2</v>
      </c>
      <c r="K2" s="5" t="s">
        <v>72</v>
      </c>
      <c r="L2" s="5" t="s">
        <v>2</v>
      </c>
      <c r="M2" s="5" t="s">
        <v>72</v>
      </c>
      <c r="N2" s="5" t="s">
        <v>2</v>
      </c>
      <c r="O2" s="5" t="s">
        <v>72</v>
      </c>
      <c r="P2" s="5" t="s">
        <v>72</v>
      </c>
      <c r="Q2" s="5" t="s">
        <v>2</v>
      </c>
      <c r="R2" s="5" t="s">
        <v>72</v>
      </c>
      <c r="S2" s="5" t="s">
        <v>2</v>
      </c>
    </row>
    <row r="3" spans="1:27" s="28" customFormat="1" ht="42.75" x14ac:dyDescent="0.25">
      <c r="A3" s="8"/>
      <c r="B3" s="2" t="s">
        <v>3</v>
      </c>
      <c r="C3" s="3"/>
      <c r="D3" s="2" t="s">
        <v>414</v>
      </c>
      <c r="E3" s="2" t="s">
        <v>415</v>
      </c>
      <c r="F3" s="2" t="s">
        <v>115</v>
      </c>
      <c r="G3" s="2" t="s">
        <v>416</v>
      </c>
      <c r="H3" s="2" t="s">
        <v>417</v>
      </c>
      <c r="I3" s="2" t="s">
        <v>418</v>
      </c>
      <c r="J3" s="2" t="s">
        <v>419</v>
      </c>
      <c r="K3" s="2" t="s">
        <v>195</v>
      </c>
      <c r="L3" s="2" t="s">
        <v>420</v>
      </c>
      <c r="M3" s="2" t="s">
        <v>117</v>
      </c>
      <c r="N3" s="2" t="s">
        <v>102</v>
      </c>
      <c r="O3" s="2" t="s">
        <v>68</v>
      </c>
      <c r="P3" s="2" t="s">
        <v>421</v>
      </c>
      <c r="Q3" s="2" t="s">
        <v>124</v>
      </c>
      <c r="R3" s="2" t="s">
        <v>422</v>
      </c>
      <c r="S3" s="2" t="s">
        <v>423</v>
      </c>
      <c r="T3" s="23"/>
      <c r="U3" s="9"/>
      <c r="V3" s="9"/>
      <c r="W3" s="23"/>
      <c r="X3" s="27"/>
      <c r="Y3" s="9"/>
    </row>
    <row r="4" spans="1:27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ht="44.25" x14ac:dyDescent="0.2">
      <c r="A5" s="10" t="s">
        <v>4</v>
      </c>
      <c r="B5" s="10">
        <v>2013</v>
      </c>
      <c r="C5" s="3" t="s">
        <v>257</v>
      </c>
      <c r="D5" s="10" t="s">
        <v>103</v>
      </c>
      <c r="E5" s="10" t="s">
        <v>5</v>
      </c>
      <c r="F5" s="10" t="s">
        <v>81</v>
      </c>
      <c r="G5" s="10" t="s">
        <v>219</v>
      </c>
      <c r="H5" s="10" t="s">
        <v>72</v>
      </c>
      <c r="I5" s="10" t="s">
        <v>95</v>
      </c>
      <c r="J5" s="10" t="s">
        <v>107</v>
      </c>
      <c r="K5" s="10" t="s">
        <v>70</v>
      </c>
      <c r="L5" s="10" t="s">
        <v>103</v>
      </c>
      <c r="M5" s="10" t="s">
        <v>5</v>
      </c>
      <c r="N5" s="10" t="s">
        <v>81</v>
      </c>
      <c r="O5" s="10" t="s">
        <v>219</v>
      </c>
      <c r="P5" s="10" t="s">
        <v>72</v>
      </c>
      <c r="Q5" s="10" t="s">
        <v>95</v>
      </c>
      <c r="R5" s="10" t="s">
        <v>107</v>
      </c>
      <c r="S5" s="10" t="s">
        <v>70</v>
      </c>
      <c r="T5" s="3" t="s">
        <v>6</v>
      </c>
      <c r="U5" s="3" t="s">
        <v>7</v>
      </c>
      <c r="V5" s="3" t="s">
        <v>8</v>
      </c>
      <c r="W5" s="3" t="s">
        <v>9</v>
      </c>
      <c r="X5" s="26" t="s">
        <v>10</v>
      </c>
      <c r="Y5" s="3" t="s">
        <v>11</v>
      </c>
    </row>
    <row r="6" spans="1:27" x14ac:dyDescent="0.2">
      <c r="A6" s="7" t="s">
        <v>199</v>
      </c>
      <c r="B6" s="7" t="s">
        <v>200</v>
      </c>
      <c r="C6" s="13">
        <v>3</v>
      </c>
      <c r="F6" s="5">
        <v>6</v>
      </c>
      <c r="G6" s="5">
        <v>3</v>
      </c>
      <c r="H6" s="5">
        <v>1</v>
      </c>
      <c r="I6" s="5">
        <v>4</v>
      </c>
      <c r="J6" s="5">
        <v>1</v>
      </c>
      <c r="K6" s="5">
        <v>2</v>
      </c>
      <c r="O6" s="5">
        <v>1</v>
      </c>
      <c r="P6" s="5">
        <v>1</v>
      </c>
      <c r="Q6" s="5">
        <v>2</v>
      </c>
      <c r="R6" s="5">
        <v>3</v>
      </c>
      <c r="T6" s="12">
        <f t="shared" ref="T6:T30" si="0">SUM(D6:S6)</f>
        <v>24</v>
      </c>
      <c r="U6" s="13">
        <v>50</v>
      </c>
      <c r="V6" s="14">
        <v>9</v>
      </c>
      <c r="W6" s="14">
        <v>29</v>
      </c>
      <c r="X6" s="14">
        <v>1</v>
      </c>
      <c r="Y6" s="13">
        <f t="shared" ref="Y6:Y24" si="1">SUM(U6:X6)</f>
        <v>89</v>
      </c>
    </row>
    <row r="7" spans="1:27" x14ac:dyDescent="0.2">
      <c r="A7" s="7" t="s">
        <v>62</v>
      </c>
      <c r="B7" s="7" t="s">
        <v>74</v>
      </c>
      <c r="C7" s="13">
        <v>26</v>
      </c>
      <c r="D7" s="5">
        <v>2</v>
      </c>
      <c r="E7" s="5">
        <v>1</v>
      </c>
      <c r="J7" s="5">
        <v>2</v>
      </c>
      <c r="K7" s="5">
        <v>1</v>
      </c>
      <c r="L7" s="5">
        <v>1</v>
      </c>
      <c r="O7" s="5">
        <v>3</v>
      </c>
      <c r="P7" s="5">
        <v>1</v>
      </c>
      <c r="Q7" s="5">
        <v>3</v>
      </c>
      <c r="S7" s="5">
        <v>3</v>
      </c>
      <c r="T7" s="12">
        <f t="shared" si="0"/>
        <v>17</v>
      </c>
      <c r="U7" s="13">
        <v>149</v>
      </c>
      <c r="V7" s="14">
        <v>5</v>
      </c>
      <c r="W7" s="14">
        <v>19</v>
      </c>
      <c r="X7" s="14">
        <v>1</v>
      </c>
      <c r="Y7" s="13">
        <f t="shared" si="1"/>
        <v>174</v>
      </c>
    </row>
    <row r="8" spans="1:27" x14ac:dyDescent="0.2">
      <c r="A8" s="7" t="s">
        <v>182</v>
      </c>
      <c r="B8" s="7" t="s">
        <v>78</v>
      </c>
      <c r="C8" s="13">
        <v>30</v>
      </c>
      <c r="D8" s="5">
        <v>4</v>
      </c>
      <c r="F8" s="5">
        <v>1</v>
      </c>
      <c r="I8" s="5">
        <v>2</v>
      </c>
      <c r="J8" s="5">
        <v>1</v>
      </c>
      <c r="K8" s="5">
        <v>2</v>
      </c>
      <c r="L8" s="5">
        <v>2</v>
      </c>
      <c r="Q8" s="5">
        <v>2</v>
      </c>
      <c r="T8" s="12">
        <f t="shared" si="0"/>
        <v>14</v>
      </c>
      <c r="U8" s="13">
        <v>88</v>
      </c>
      <c r="V8" s="14"/>
      <c r="W8" s="14"/>
      <c r="X8" s="14">
        <v>2</v>
      </c>
      <c r="Y8" s="13">
        <f t="shared" si="1"/>
        <v>90</v>
      </c>
    </row>
    <row r="9" spans="1:27" x14ac:dyDescent="0.2">
      <c r="A9" s="7" t="s">
        <v>197</v>
      </c>
      <c r="B9" s="7" t="s">
        <v>198</v>
      </c>
      <c r="C9" s="13">
        <v>17</v>
      </c>
      <c r="D9" s="5">
        <v>5</v>
      </c>
      <c r="E9" s="5">
        <v>2</v>
      </c>
      <c r="G9" s="5">
        <v>1</v>
      </c>
      <c r="K9" s="5">
        <v>1</v>
      </c>
      <c r="N9" s="5">
        <v>1</v>
      </c>
      <c r="O9" s="5">
        <v>1</v>
      </c>
      <c r="T9" s="12">
        <f t="shared" si="0"/>
        <v>11</v>
      </c>
      <c r="U9" s="13">
        <v>47</v>
      </c>
      <c r="V9" s="14">
        <v>13</v>
      </c>
      <c r="W9" s="14">
        <v>34</v>
      </c>
      <c r="X9" s="14">
        <v>11</v>
      </c>
      <c r="Y9" s="13">
        <f t="shared" si="1"/>
        <v>105</v>
      </c>
    </row>
    <row r="10" spans="1:27" x14ac:dyDescent="0.2">
      <c r="A10" s="7" t="s">
        <v>62</v>
      </c>
      <c r="B10" s="7" t="s">
        <v>209</v>
      </c>
      <c r="C10" s="13">
        <v>6</v>
      </c>
      <c r="E10" s="5">
        <v>2</v>
      </c>
      <c r="G10" s="5">
        <v>1</v>
      </c>
      <c r="I10" s="5">
        <v>1</v>
      </c>
      <c r="J10" s="5">
        <v>1</v>
      </c>
      <c r="L10" s="5">
        <v>2</v>
      </c>
      <c r="O10" s="5">
        <v>1</v>
      </c>
      <c r="P10" s="5">
        <v>1</v>
      </c>
      <c r="T10" s="12">
        <f t="shared" si="0"/>
        <v>9</v>
      </c>
      <c r="U10" s="13">
        <v>39</v>
      </c>
      <c r="V10" s="14">
        <v>11</v>
      </c>
      <c r="W10" s="14">
        <v>15</v>
      </c>
      <c r="X10" s="14">
        <v>6</v>
      </c>
      <c r="Y10" s="13">
        <f t="shared" si="1"/>
        <v>71</v>
      </c>
      <c r="AA10" s="15"/>
    </row>
    <row r="11" spans="1:27" x14ac:dyDescent="0.2">
      <c r="A11" s="7" t="s">
        <v>14</v>
      </c>
      <c r="B11" s="7" t="s">
        <v>100</v>
      </c>
      <c r="C11" s="13">
        <v>85</v>
      </c>
      <c r="L11" s="5">
        <v>2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12">
        <f t="shared" si="0"/>
        <v>8</v>
      </c>
      <c r="U11" s="13">
        <v>98</v>
      </c>
      <c r="V11" s="14">
        <v>13</v>
      </c>
      <c r="W11" s="14">
        <v>66</v>
      </c>
      <c r="X11" s="14">
        <v>2</v>
      </c>
      <c r="Y11" s="13">
        <f t="shared" si="1"/>
        <v>179</v>
      </c>
      <c r="AA11" s="15"/>
    </row>
    <row r="12" spans="1:27" x14ac:dyDescent="0.2">
      <c r="A12" s="7" t="s">
        <v>285</v>
      </c>
      <c r="B12" s="7" t="s">
        <v>300</v>
      </c>
      <c r="C12" s="13"/>
      <c r="O12" s="5">
        <v>1</v>
      </c>
      <c r="Q12" s="5">
        <v>2</v>
      </c>
      <c r="R12" s="5">
        <v>2</v>
      </c>
      <c r="T12" s="12">
        <f t="shared" si="0"/>
        <v>5</v>
      </c>
      <c r="U12" s="13">
        <v>25</v>
      </c>
      <c r="V12" s="14">
        <v>1</v>
      </c>
      <c r="W12" s="14">
        <v>33</v>
      </c>
      <c r="X12" s="14">
        <v>2</v>
      </c>
      <c r="Y12" s="13">
        <f t="shared" si="1"/>
        <v>61</v>
      </c>
    </row>
    <row r="13" spans="1:27" x14ac:dyDescent="0.2">
      <c r="A13" s="7" t="s">
        <v>21</v>
      </c>
      <c r="B13" s="7" t="s">
        <v>181</v>
      </c>
      <c r="C13" s="13"/>
      <c r="H13" s="5">
        <v>1</v>
      </c>
      <c r="I13" s="5">
        <v>1</v>
      </c>
      <c r="L13" s="5">
        <v>1</v>
      </c>
      <c r="O13" s="5">
        <v>1</v>
      </c>
      <c r="P13" s="5">
        <v>1</v>
      </c>
      <c r="T13" s="12">
        <f t="shared" si="0"/>
        <v>5</v>
      </c>
      <c r="U13" s="13">
        <v>35</v>
      </c>
      <c r="V13" s="14">
        <v>10</v>
      </c>
      <c r="W13" s="14">
        <v>24</v>
      </c>
      <c r="X13" s="14">
        <v>4</v>
      </c>
      <c r="Y13" s="13">
        <f t="shared" si="1"/>
        <v>73</v>
      </c>
    </row>
    <row r="14" spans="1:27" x14ac:dyDescent="0.2">
      <c r="A14" s="7" t="s">
        <v>307</v>
      </c>
      <c r="B14" s="7" t="s">
        <v>308</v>
      </c>
      <c r="L14" s="5">
        <v>5</v>
      </c>
      <c r="T14" s="12">
        <f t="shared" si="0"/>
        <v>5</v>
      </c>
      <c r="U14" s="13">
        <v>5</v>
      </c>
      <c r="V14" s="14">
        <v>42</v>
      </c>
      <c r="W14" s="14">
        <v>80</v>
      </c>
      <c r="X14" s="14">
        <v>6</v>
      </c>
      <c r="Y14" s="13">
        <f t="shared" si="1"/>
        <v>133</v>
      </c>
    </row>
    <row r="15" spans="1:27" x14ac:dyDescent="0.2">
      <c r="A15" s="7" t="s">
        <v>83</v>
      </c>
      <c r="B15" s="7" t="s">
        <v>84</v>
      </c>
      <c r="C15" s="13">
        <v>5</v>
      </c>
      <c r="G15" s="5">
        <v>1</v>
      </c>
      <c r="I15" s="5">
        <v>2</v>
      </c>
      <c r="S15" s="5">
        <v>1</v>
      </c>
      <c r="T15" s="12">
        <f t="shared" si="0"/>
        <v>4</v>
      </c>
      <c r="U15" s="13">
        <v>10</v>
      </c>
      <c r="V15" s="14">
        <v>3</v>
      </c>
      <c r="W15" s="14">
        <v>18</v>
      </c>
      <c r="X15" s="14">
        <v>16</v>
      </c>
      <c r="Y15" s="13">
        <f t="shared" si="1"/>
        <v>47</v>
      </c>
      <c r="AA15" s="15"/>
    </row>
    <row r="16" spans="1:27" x14ac:dyDescent="0.2">
      <c r="A16" s="7" t="s">
        <v>109</v>
      </c>
      <c r="B16" s="7" t="s">
        <v>302</v>
      </c>
      <c r="C16" s="13">
        <v>1</v>
      </c>
      <c r="D16" s="5">
        <v>2</v>
      </c>
      <c r="E16" s="5">
        <v>1</v>
      </c>
      <c r="G16" s="5">
        <v>1</v>
      </c>
      <c r="T16" s="12">
        <f t="shared" si="0"/>
        <v>4</v>
      </c>
      <c r="U16" s="13">
        <v>5</v>
      </c>
      <c r="V16" s="14">
        <v>1</v>
      </c>
      <c r="W16" s="14">
        <v>1</v>
      </c>
      <c r="X16" s="14">
        <v>2</v>
      </c>
      <c r="Y16" s="13">
        <f t="shared" si="1"/>
        <v>9</v>
      </c>
    </row>
    <row r="17" spans="1:27" x14ac:dyDescent="0.2">
      <c r="A17" s="7" t="s">
        <v>303</v>
      </c>
      <c r="B17" s="7" t="s">
        <v>133</v>
      </c>
      <c r="C17" s="13"/>
      <c r="D17" s="5">
        <v>1</v>
      </c>
      <c r="E17" s="5">
        <v>1</v>
      </c>
      <c r="G17" s="5">
        <v>1</v>
      </c>
      <c r="O17" s="5">
        <v>1</v>
      </c>
      <c r="T17" s="12">
        <f t="shared" si="0"/>
        <v>4</v>
      </c>
      <c r="U17" s="13">
        <v>4</v>
      </c>
      <c r="V17" s="14"/>
      <c r="W17" s="14"/>
      <c r="X17" s="14">
        <v>2</v>
      </c>
      <c r="Y17" s="13">
        <f t="shared" si="1"/>
        <v>6</v>
      </c>
    </row>
    <row r="18" spans="1:27" x14ac:dyDescent="0.2">
      <c r="A18" s="7" t="s">
        <v>301</v>
      </c>
      <c r="B18" s="7" t="s">
        <v>296</v>
      </c>
      <c r="C18" s="13"/>
      <c r="G18" s="5">
        <v>1</v>
      </c>
      <c r="Q18" s="5">
        <v>1</v>
      </c>
      <c r="R18" s="5">
        <v>1</v>
      </c>
      <c r="T18" s="12">
        <f t="shared" si="0"/>
        <v>3</v>
      </c>
      <c r="U18" s="13">
        <v>26</v>
      </c>
      <c r="V18" s="14">
        <v>10</v>
      </c>
      <c r="W18" s="14">
        <v>36</v>
      </c>
      <c r="X18" s="14">
        <v>5</v>
      </c>
      <c r="Y18" s="13">
        <f t="shared" si="1"/>
        <v>77</v>
      </c>
      <c r="AA18" s="15"/>
    </row>
    <row r="19" spans="1:27" x14ac:dyDescent="0.2">
      <c r="A19" s="7" t="s">
        <v>299</v>
      </c>
      <c r="B19" s="7" t="s">
        <v>20</v>
      </c>
      <c r="C19" s="13">
        <v>68</v>
      </c>
      <c r="D19" s="5">
        <v>1</v>
      </c>
      <c r="K19" s="5">
        <v>1</v>
      </c>
      <c r="T19" s="12">
        <f t="shared" si="0"/>
        <v>2</v>
      </c>
      <c r="U19" s="13">
        <v>93</v>
      </c>
      <c r="V19" s="14">
        <v>2</v>
      </c>
      <c r="W19" s="14">
        <v>75</v>
      </c>
      <c r="X19" s="14">
        <v>2</v>
      </c>
      <c r="Y19" s="13">
        <f t="shared" si="1"/>
        <v>172</v>
      </c>
    </row>
    <row r="20" spans="1:27" x14ac:dyDescent="0.2">
      <c r="A20" s="7" t="s">
        <v>233</v>
      </c>
      <c r="B20" s="7" t="s">
        <v>238</v>
      </c>
      <c r="C20" s="13"/>
      <c r="Q20" s="5">
        <v>2</v>
      </c>
      <c r="T20" s="12">
        <f t="shared" si="0"/>
        <v>2</v>
      </c>
      <c r="U20" s="13">
        <v>5</v>
      </c>
      <c r="V20" s="14"/>
      <c r="W20" s="14"/>
      <c r="X20" s="14">
        <v>49</v>
      </c>
      <c r="Y20" s="13">
        <f t="shared" si="1"/>
        <v>54</v>
      </c>
    </row>
    <row r="21" spans="1:27" x14ac:dyDescent="0.2">
      <c r="A21" s="7" t="s">
        <v>132</v>
      </c>
      <c r="B21" s="7" t="s">
        <v>133</v>
      </c>
      <c r="C21" s="13">
        <v>6</v>
      </c>
      <c r="S21" s="5">
        <v>1</v>
      </c>
      <c r="T21" s="12">
        <f t="shared" si="0"/>
        <v>1</v>
      </c>
      <c r="U21" s="13">
        <v>7</v>
      </c>
      <c r="V21" s="14"/>
      <c r="W21" s="14"/>
      <c r="X21" s="14">
        <v>11</v>
      </c>
      <c r="Y21" s="13">
        <f t="shared" si="1"/>
        <v>18</v>
      </c>
    </row>
    <row r="22" spans="1:27" x14ac:dyDescent="0.2">
      <c r="A22" s="7" t="s">
        <v>112</v>
      </c>
      <c r="B22" s="7" t="s">
        <v>113</v>
      </c>
      <c r="C22" s="13">
        <v>4</v>
      </c>
      <c r="F22" s="5">
        <v>1</v>
      </c>
      <c r="T22" s="12">
        <f t="shared" si="0"/>
        <v>1</v>
      </c>
      <c r="U22" s="13">
        <v>7</v>
      </c>
      <c r="V22" s="14">
        <v>13</v>
      </c>
      <c r="W22" s="14">
        <v>75</v>
      </c>
      <c r="X22" s="14">
        <v>10</v>
      </c>
      <c r="Y22" s="13">
        <f t="shared" si="1"/>
        <v>105</v>
      </c>
    </row>
    <row r="23" spans="1:27" x14ac:dyDescent="0.2">
      <c r="A23" s="7" t="s">
        <v>139</v>
      </c>
      <c r="B23" s="7" t="s">
        <v>140</v>
      </c>
      <c r="C23" s="13"/>
      <c r="I23" s="5">
        <v>1</v>
      </c>
      <c r="T23" s="12">
        <f t="shared" si="0"/>
        <v>1</v>
      </c>
      <c r="U23" s="13">
        <v>3</v>
      </c>
      <c r="V23" s="14">
        <v>3</v>
      </c>
      <c r="W23" s="14">
        <v>2</v>
      </c>
      <c r="X23" s="14">
        <v>12</v>
      </c>
      <c r="Y23" s="13">
        <f t="shared" si="1"/>
        <v>20</v>
      </c>
      <c r="AA23" s="15"/>
    </row>
    <row r="24" spans="1:27" x14ac:dyDescent="0.2">
      <c r="A24" s="7" t="s">
        <v>304</v>
      </c>
      <c r="B24" s="7" t="s">
        <v>345</v>
      </c>
      <c r="C24" s="13"/>
      <c r="D24" s="5">
        <v>1</v>
      </c>
      <c r="T24" s="12">
        <f t="shared" si="0"/>
        <v>1</v>
      </c>
      <c r="U24" s="13">
        <v>1</v>
      </c>
      <c r="V24" s="14"/>
      <c r="W24" s="14"/>
      <c r="Y24" s="13">
        <f t="shared" si="1"/>
        <v>1</v>
      </c>
      <c r="AA24" s="15"/>
    </row>
    <row r="25" spans="1:27" x14ac:dyDescent="0.2">
      <c r="A25" s="7" t="s">
        <v>92</v>
      </c>
      <c r="B25" s="7" t="s">
        <v>100</v>
      </c>
      <c r="C25" s="13">
        <v>12</v>
      </c>
      <c r="I25" s="5">
        <v>1</v>
      </c>
      <c r="T25" s="12">
        <f t="shared" si="0"/>
        <v>1</v>
      </c>
      <c r="U25" s="13">
        <v>42</v>
      </c>
      <c r="V25" s="14">
        <v>63</v>
      </c>
      <c r="W25" s="14">
        <v>36</v>
      </c>
      <c r="X25" s="14">
        <v>14</v>
      </c>
      <c r="Y25" s="13">
        <f t="shared" ref="Y25:Y30" si="2">SUM(U25:X25)</f>
        <v>155</v>
      </c>
    </row>
    <row r="26" spans="1:27" x14ac:dyDescent="0.2">
      <c r="A26" s="7" t="s">
        <v>305</v>
      </c>
      <c r="B26" s="7" t="s">
        <v>306</v>
      </c>
      <c r="C26" s="13"/>
      <c r="I26" s="5">
        <v>1</v>
      </c>
      <c r="T26" s="12">
        <f t="shared" si="0"/>
        <v>1</v>
      </c>
      <c r="U26" s="13">
        <v>1</v>
      </c>
      <c r="V26" s="14"/>
      <c r="W26" s="14"/>
      <c r="X26" s="14">
        <v>2</v>
      </c>
      <c r="Y26" s="13">
        <f t="shared" si="2"/>
        <v>3</v>
      </c>
      <c r="AA26" s="15"/>
    </row>
    <row r="27" spans="1:27" x14ac:dyDescent="0.2">
      <c r="A27" s="7" t="s">
        <v>55</v>
      </c>
      <c r="B27" s="7" t="s">
        <v>218</v>
      </c>
      <c r="C27" s="13">
        <v>2</v>
      </c>
      <c r="I27" s="5">
        <v>1</v>
      </c>
      <c r="T27" s="12">
        <f t="shared" si="0"/>
        <v>1</v>
      </c>
      <c r="U27" s="13">
        <v>7</v>
      </c>
      <c r="V27" s="6">
        <v>24</v>
      </c>
      <c r="W27" s="5">
        <v>6</v>
      </c>
      <c r="Y27" s="13">
        <f t="shared" si="2"/>
        <v>37</v>
      </c>
      <c r="AA27" s="15"/>
    </row>
    <row r="28" spans="1:27" x14ac:dyDescent="0.2">
      <c r="A28" s="7" t="s">
        <v>85</v>
      </c>
      <c r="B28" s="7" t="s">
        <v>54</v>
      </c>
      <c r="C28" s="13">
        <v>8</v>
      </c>
      <c r="M28" s="5">
        <v>1</v>
      </c>
      <c r="T28" s="12">
        <f t="shared" si="0"/>
        <v>1</v>
      </c>
      <c r="U28" s="13">
        <v>11</v>
      </c>
      <c r="V28" s="14"/>
      <c r="W28" s="14">
        <v>27</v>
      </c>
      <c r="X28" s="14">
        <v>26</v>
      </c>
      <c r="Y28" s="13">
        <f t="shared" si="2"/>
        <v>64</v>
      </c>
    </row>
    <row r="29" spans="1:27" x14ac:dyDescent="0.2">
      <c r="A29" s="7" t="s">
        <v>199</v>
      </c>
      <c r="B29" s="7" t="s">
        <v>309</v>
      </c>
      <c r="C29" s="13"/>
      <c r="Q29" s="5">
        <v>1</v>
      </c>
      <c r="T29" s="12">
        <f t="shared" si="0"/>
        <v>1</v>
      </c>
      <c r="U29" s="13">
        <v>1</v>
      </c>
      <c r="V29" s="14">
        <v>14</v>
      </c>
      <c r="W29" s="14">
        <v>21</v>
      </c>
      <c r="Y29" s="13">
        <f t="shared" si="2"/>
        <v>36</v>
      </c>
    </row>
    <row r="30" spans="1:27" x14ac:dyDescent="0.2">
      <c r="A30" s="7" t="s">
        <v>303</v>
      </c>
      <c r="B30" s="7" t="s">
        <v>200</v>
      </c>
      <c r="C30" s="13"/>
      <c r="P30" s="5">
        <v>1</v>
      </c>
      <c r="T30" s="12">
        <f t="shared" si="0"/>
        <v>1</v>
      </c>
      <c r="U30" s="13">
        <v>1</v>
      </c>
      <c r="V30" s="14"/>
      <c r="W30" s="14"/>
      <c r="Y30" s="13">
        <f t="shared" si="2"/>
        <v>1</v>
      </c>
      <c r="AA30" s="15"/>
    </row>
    <row r="31" spans="1:27" x14ac:dyDescent="0.2">
      <c r="B31" s="7"/>
      <c r="C31" s="13"/>
      <c r="F31" s="17" t="s">
        <v>32</v>
      </c>
      <c r="Q31" s="17" t="s">
        <v>33</v>
      </c>
      <c r="T31" s="12"/>
      <c r="U31" s="13"/>
      <c r="V31" s="14"/>
      <c r="W31" s="14"/>
      <c r="Y31" s="13"/>
      <c r="AA31" s="15"/>
    </row>
    <row r="32" spans="1:27" ht="11.25" customHeight="1" x14ac:dyDescent="0.2">
      <c r="B32" s="7"/>
      <c r="C32" s="13"/>
      <c r="E32" s="37">
        <v>38</v>
      </c>
      <c r="F32" s="38" t="s">
        <v>244</v>
      </c>
      <c r="P32" s="5">
        <v>21</v>
      </c>
      <c r="Q32" s="17" t="s">
        <v>535</v>
      </c>
      <c r="T32" s="12"/>
      <c r="U32" s="13"/>
      <c r="V32" s="14"/>
      <c r="W32" s="14"/>
      <c r="Y32" s="13"/>
      <c r="AA32" s="15"/>
    </row>
    <row r="33" spans="1:43" ht="11.25" customHeight="1" x14ac:dyDescent="0.2">
      <c r="B33" s="7"/>
      <c r="C33" s="13"/>
      <c r="E33" s="37">
        <v>34</v>
      </c>
      <c r="F33" s="38" t="s">
        <v>368</v>
      </c>
      <c r="P33" s="5">
        <v>18</v>
      </c>
      <c r="T33" s="12"/>
      <c r="U33" s="13"/>
      <c r="V33" s="14"/>
      <c r="W33" s="14"/>
      <c r="Y33" s="13"/>
      <c r="AA33" s="15"/>
    </row>
    <row r="34" spans="1:43" ht="11.25" customHeight="1" x14ac:dyDescent="0.2">
      <c r="B34" s="7"/>
      <c r="C34" s="13"/>
      <c r="E34" s="37">
        <v>33</v>
      </c>
      <c r="F34" s="39" t="s">
        <v>369</v>
      </c>
      <c r="P34" s="5">
        <v>17</v>
      </c>
      <c r="T34" s="12"/>
      <c r="U34" s="13"/>
      <c r="Y34" s="13"/>
      <c r="AA34" s="15"/>
    </row>
    <row r="35" spans="1:43" ht="11.25" customHeight="1" x14ac:dyDescent="0.2">
      <c r="B35" s="7"/>
      <c r="C35" s="13"/>
      <c r="E35" s="37">
        <v>28</v>
      </c>
      <c r="F35" s="39" t="s">
        <v>370</v>
      </c>
      <c r="J35" s="7"/>
      <c r="P35" s="5">
        <v>16</v>
      </c>
      <c r="T35" s="12"/>
      <c r="U35" s="13"/>
      <c r="Y35" s="13"/>
      <c r="AA35" s="15"/>
    </row>
    <row r="36" spans="1:43" ht="11.25" customHeight="1" x14ac:dyDescent="0.2">
      <c r="A36" s="16" t="s">
        <v>30</v>
      </c>
      <c r="B36" s="7"/>
      <c r="E36" s="37">
        <v>24</v>
      </c>
      <c r="F36" s="39" t="s">
        <v>162</v>
      </c>
      <c r="J36" s="7"/>
      <c r="P36" s="5">
        <v>14</v>
      </c>
      <c r="AA36" s="15"/>
    </row>
    <row r="37" spans="1:43" ht="11.25" customHeight="1" x14ac:dyDescent="0.2">
      <c r="A37" s="7" t="s">
        <v>31</v>
      </c>
      <c r="E37" s="37">
        <v>24</v>
      </c>
      <c r="F37" s="38" t="s">
        <v>160</v>
      </c>
      <c r="J37" s="7"/>
      <c r="P37" s="5">
        <v>12</v>
      </c>
      <c r="AA37" s="15"/>
    </row>
    <row r="38" spans="1:43" ht="11.25" customHeight="1" x14ac:dyDescent="0.2">
      <c r="A38" s="16" t="s">
        <v>34</v>
      </c>
      <c r="B38" s="7"/>
      <c r="E38" s="37">
        <v>22</v>
      </c>
      <c r="F38" s="38" t="s">
        <v>371</v>
      </c>
      <c r="H38" s="6"/>
      <c r="J38" s="7"/>
      <c r="K38" s="6"/>
      <c r="L38" s="6"/>
      <c r="M38" s="6"/>
      <c r="N38" s="6"/>
      <c r="O38" s="6"/>
      <c r="P38" s="5">
        <v>11</v>
      </c>
      <c r="Q38" s="17"/>
      <c r="AA38" s="15"/>
    </row>
    <row r="39" spans="1:43" ht="11.25" customHeight="1" x14ac:dyDescent="0.2">
      <c r="A39" s="7" t="s">
        <v>567</v>
      </c>
      <c r="E39" s="37">
        <v>20</v>
      </c>
      <c r="F39" s="38" t="s">
        <v>372</v>
      </c>
      <c r="H39" s="6"/>
      <c r="J39" s="7"/>
      <c r="K39" s="6"/>
      <c r="L39" s="6"/>
      <c r="M39" s="6"/>
      <c r="N39" s="6"/>
      <c r="P39" s="5">
        <v>10</v>
      </c>
      <c r="Q39" s="30"/>
      <c r="AA39" s="15"/>
    </row>
    <row r="40" spans="1:43" ht="11.25" customHeight="1" x14ac:dyDescent="0.2">
      <c r="A40" s="16" t="s">
        <v>206</v>
      </c>
      <c r="E40" s="37">
        <v>16</v>
      </c>
      <c r="F40" s="38" t="s">
        <v>373</v>
      </c>
      <c r="H40" s="6"/>
      <c r="J40" s="7"/>
      <c r="K40" s="6"/>
      <c r="L40" s="6"/>
      <c r="M40" s="6"/>
      <c r="N40" s="6"/>
      <c r="O40" s="6"/>
      <c r="P40" s="5">
        <v>9</v>
      </c>
      <c r="Q40" s="30"/>
      <c r="AA40" s="15"/>
    </row>
    <row r="41" spans="1:43" ht="11.25" customHeight="1" x14ac:dyDescent="0.2">
      <c r="A41" s="7" t="s">
        <v>148</v>
      </c>
      <c r="E41" s="37">
        <v>13</v>
      </c>
      <c r="F41" s="38" t="s">
        <v>374</v>
      </c>
      <c r="H41" s="6"/>
      <c r="J41" s="7"/>
      <c r="K41" s="6"/>
      <c r="L41" s="6"/>
      <c r="M41" s="6"/>
      <c r="N41" s="6"/>
      <c r="O41" s="6"/>
      <c r="P41" s="5">
        <v>8</v>
      </c>
      <c r="Q41" s="30"/>
      <c r="AA41" s="15"/>
    </row>
    <row r="42" spans="1:43" ht="11.25" customHeight="1" x14ac:dyDescent="0.2">
      <c r="A42" s="16" t="s">
        <v>424</v>
      </c>
      <c r="E42" s="37">
        <v>12</v>
      </c>
      <c r="F42" s="39" t="s">
        <v>375</v>
      </c>
      <c r="H42" s="6"/>
      <c r="J42" s="7"/>
      <c r="K42" s="6"/>
      <c r="L42" s="6"/>
      <c r="M42" s="6"/>
      <c r="N42" s="6"/>
      <c r="O42" s="6"/>
      <c r="P42" s="5">
        <v>7</v>
      </c>
      <c r="Q42" s="30" t="s">
        <v>148</v>
      </c>
      <c r="AA42" s="15"/>
    </row>
    <row r="43" spans="1:43" ht="11.25" customHeight="1" x14ac:dyDescent="0.25">
      <c r="A43" s="7" t="s">
        <v>425</v>
      </c>
      <c r="E43" s="37">
        <v>6</v>
      </c>
      <c r="F43" s="38" t="s">
        <v>173</v>
      </c>
      <c r="H43" s="6"/>
      <c r="J43" s="7"/>
      <c r="K43" s="6"/>
      <c r="L43" s="6"/>
      <c r="M43" s="6"/>
      <c r="N43" s="6"/>
      <c r="O43" s="6"/>
      <c r="P43" s="5">
        <v>6</v>
      </c>
      <c r="Q43" s="30" t="s">
        <v>162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1.25" customHeight="1" x14ac:dyDescent="0.25">
      <c r="E44" s="37">
        <v>5</v>
      </c>
      <c r="F44" s="38" t="s">
        <v>252</v>
      </c>
      <c r="H44" s="6"/>
      <c r="J44" s="7"/>
      <c r="K44" s="6"/>
      <c r="L44" s="6"/>
      <c r="M44" s="6"/>
      <c r="N44" s="6"/>
      <c r="O44" s="6"/>
      <c r="P44" s="5">
        <v>5</v>
      </c>
      <c r="Q44" s="30" t="s">
        <v>545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1.25" customHeight="1" x14ac:dyDescent="0.25">
      <c r="A45" s="16" t="s">
        <v>35</v>
      </c>
      <c r="E45" s="37">
        <v>3</v>
      </c>
      <c r="F45" s="38" t="s">
        <v>155</v>
      </c>
      <c r="H45" s="6"/>
      <c r="J45" s="7"/>
      <c r="K45" s="6"/>
      <c r="L45" s="6"/>
      <c r="M45" s="6"/>
      <c r="N45" s="6"/>
      <c r="O45" s="6"/>
      <c r="P45" s="5">
        <v>4</v>
      </c>
      <c r="Q45" s="30" t="s">
        <v>372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11.25" customHeight="1" x14ac:dyDescent="0.25">
      <c r="A46" s="7" t="s">
        <v>356</v>
      </c>
      <c r="E46" s="37">
        <v>2</v>
      </c>
      <c r="F46" s="39" t="s">
        <v>376</v>
      </c>
      <c r="H46" s="6"/>
      <c r="J46" s="7"/>
      <c r="K46" s="6"/>
      <c r="L46" s="6"/>
      <c r="M46" s="6"/>
      <c r="N46" s="6"/>
      <c r="O46" s="6"/>
      <c r="P46" s="5">
        <v>3</v>
      </c>
      <c r="Q46" s="30" t="s">
        <v>370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11.25" customHeight="1" x14ac:dyDescent="0.25">
      <c r="A47" s="7" t="s">
        <v>357</v>
      </c>
      <c r="E47" s="37">
        <v>2</v>
      </c>
      <c r="F47" s="39" t="s">
        <v>377</v>
      </c>
      <c r="H47" s="6"/>
      <c r="J47" s="7"/>
      <c r="K47" s="6"/>
      <c r="L47" s="6"/>
      <c r="M47" s="6"/>
      <c r="N47" s="6"/>
      <c r="O47" s="6"/>
      <c r="P47" s="5">
        <v>2</v>
      </c>
      <c r="Q47" s="30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ht="11.25" customHeight="1" x14ac:dyDescent="0.2">
      <c r="B48" s="7"/>
      <c r="E48" s="37">
        <v>2</v>
      </c>
      <c r="F48" s="38" t="s">
        <v>378</v>
      </c>
      <c r="H48" s="6"/>
      <c r="J48" s="7"/>
      <c r="K48" s="6"/>
      <c r="L48" s="6"/>
      <c r="M48" s="6"/>
      <c r="N48" s="6"/>
      <c r="O48" s="6"/>
      <c r="Q48" s="30"/>
    </row>
    <row r="49" spans="1:17" ht="11.25" customHeight="1" x14ac:dyDescent="0.2">
      <c r="A49" s="16" t="s">
        <v>36</v>
      </c>
      <c r="E49" s="37">
        <v>1</v>
      </c>
      <c r="F49" s="38" t="s">
        <v>379</v>
      </c>
      <c r="H49" s="6"/>
      <c r="J49" s="7"/>
      <c r="K49" s="6"/>
      <c r="L49" s="6"/>
      <c r="M49" s="6"/>
      <c r="N49" s="6"/>
      <c r="O49" s="6"/>
      <c r="Q49" s="30"/>
    </row>
    <row r="50" spans="1:17" ht="11.25" customHeight="1" x14ac:dyDescent="0.2">
      <c r="A50" s="7" t="s">
        <v>37</v>
      </c>
      <c r="E50" s="37">
        <v>1</v>
      </c>
      <c r="F50" s="38" t="s">
        <v>380</v>
      </c>
      <c r="H50" s="6"/>
      <c r="J50" s="7"/>
      <c r="K50" s="6"/>
      <c r="L50" s="6"/>
      <c r="M50" s="6"/>
      <c r="N50" s="6"/>
      <c r="O50" s="6"/>
      <c r="Q50" s="30"/>
    </row>
    <row r="51" spans="1:17" ht="11.25" customHeight="1" x14ac:dyDescent="0.2">
      <c r="A51" s="7" t="s">
        <v>38</v>
      </c>
      <c r="E51" s="37">
        <v>1</v>
      </c>
      <c r="F51" s="38" t="s">
        <v>381</v>
      </c>
      <c r="H51" s="6"/>
      <c r="J51" s="7"/>
      <c r="K51" s="6"/>
      <c r="L51" s="6"/>
      <c r="M51" s="6"/>
      <c r="N51" s="6"/>
      <c r="O51" s="6"/>
      <c r="Q51" s="30"/>
    </row>
    <row r="52" spans="1:17" ht="11.25" customHeight="1" x14ac:dyDescent="0.2">
      <c r="A52" s="7" t="s">
        <v>39</v>
      </c>
      <c r="E52" s="37">
        <v>1</v>
      </c>
      <c r="F52" s="39" t="s">
        <v>382</v>
      </c>
      <c r="H52" s="6"/>
      <c r="J52" s="7"/>
      <c r="K52" s="6"/>
      <c r="L52" s="6"/>
      <c r="M52" s="6"/>
      <c r="N52" s="6"/>
      <c r="O52" s="6"/>
      <c r="Q52" s="30"/>
    </row>
    <row r="53" spans="1:17" ht="11.25" customHeight="1" x14ac:dyDescent="0.2">
      <c r="A53" s="7" t="s">
        <v>40</v>
      </c>
      <c r="J53" s="7"/>
      <c r="K53" s="6"/>
      <c r="L53" s="6"/>
      <c r="M53" s="6"/>
      <c r="N53" s="6"/>
      <c r="O53" s="6"/>
      <c r="Q53" s="30"/>
    </row>
    <row r="54" spans="1:17" ht="11.25" customHeight="1" x14ac:dyDescent="0.2">
      <c r="A54" s="7" t="s">
        <v>41</v>
      </c>
      <c r="H54" s="6"/>
      <c r="J54" s="7"/>
      <c r="K54" s="6"/>
      <c r="L54" s="6"/>
      <c r="M54" s="6"/>
      <c r="N54" s="6"/>
      <c r="O54" s="6"/>
      <c r="Q54" s="30"/>
    </row>
    <row r="55" spans="1:17" ht="11.25" customHeight="1" x14ac:dyDescent="0.2">
      <c r="H55" s="6"/>
      <c r="J55" s="7"/>
      <c r="K55" s="6"/>
      <c r="L55" s="6"/>
      <c r="M55" s="6"/>
      <c r="N55" s="6"/>
      <c r="O55" s="6"/>
      <c r="Q55" s="30"/>
    </row>
    <row r="56" spans="1:17" ht="11.25" customHeight="1" x14ac:dyDescent="0.2">
      <c r="A56" s="48" t="s">
        <v>598</v>
      </c>
      <c r="H56" s="6"/>
      <c r="J56" s="7"/>
      <c r="K56" s="6"/>
      <c r="L56" s="6"/>
      <c r="M56" s="6"/>
      <c r="N56" s="6"/>
      <c r="O56" s="6"/>
      <c r="Q56" s="30"/>
    </row>
    <row r="57" spans="1:17" ht="11.25" customHeight="1" x14ac:dyDescent="0.2">
      <c r="H57" s="6"/>
      <c r="J57" s="7"/>
      <c r="K57" s="6"/>
      <c r="L57" s="6"/>
      <c r="M57" s="6"/>
      <c r="N57" s="6"/>
      <c r="O57" s="6"/>
      <c r="Q57" s="30"/>
    </row>
    <row r="58" spans="1:17" ht="11.25" customHeight="1" x14ac:dyDescent="0.2">
      <c r="H58" s="6"/>
      <c r="J58" s="7"/>
      <c r="K58" s="6"/>
      <c r="L58" s="6"/>
      <c r="M58" s="6"/>
      <c r="N58" s="6"/>
      <c r="O58" s="6"/>
      <c r="Q58" s="30"/>
    </row>
    <row r="59" spans="1:17" ht="11.25" customHeight="1" x14ac:dyDescent="0.2">
      <c r="H59" s="6"/>
      <c r="J59" s="7"/>
      <c r="K59" s="6"/>
      <c r="L59" s="6"/>
      <c r="M59" s="6"/>
      <c r="N59" s="6"/>
      <c r="O59" s="6"/>
    </row>
    <row r="60" spans="1:17" x14ac:dyDescent="0.2">
      <c r="J60" s="7"/>
    </row>
    <row r="61" spans="1:17" x14ac:dyDescent="0.2">
      <c r="J61" s="7"/>
    </row>
    <row r="62" spans="1:17" x14ac:dyDescent="0.2">
      <c r="J62" s="7"/>
    </row>
    <row r="65" spans="1:25" s="19" customFormat="1" ht="44.25" x14ac:dyDescent="0.25">
      <c r="A65" s="9" t="s">
        <v>42</v>
      </c>
      <c r="B65" s="9">
        <v>2013</v>
      </c>
      <c r="C65" s="3" t="s">
        <v>257</v>
      </c>
      <c r="D65" s="10" t="s">
        <v>103</v>
      </c>
      <c r="E65" s="10" t="s">
        <v>5</v>
      </c>
      <c r="F65" s="10" t="s">
        <v>81</v>
      </c>
      <c r="G65" s="10" t="s">
        <v>219</v>
      </c>
      <c r="H65" s="10" t="s">
        <v>72</v>
      </c>
      <c r="I65" s="10" t="s">
        <v>95</v>
      </c>
      <c r="J65" s="10" t="s">
        <v>107</v>
      </c>
      <c r="K65" s="10" t="s">
        <v>70</v>
      </c>
      <c r="L65" s="10" t="s">
        <v>103</v>
      </c>
      <c r="M65" s="10" t="s">
        <v>5</v>
      </c>
      <c r="N65" s="10" t="s">
        <v>81</v>
      </c>
      <c r="O65" s="10" t="s">
        <v>219</v>
      </c>
      <c r="P65" s="10" t="s">
        <v>72</v>
      </c>
      <c r="Q65" s="10" t="s">
        <v>95</v>
      </c>
      <c r="R65" s="10" t="s">
        <v>107</v>
      </c>
      <c r="S65" s="10" t="s">
        <v>70</v>
      </c>
      <c r="T65" s="3" t="s">
        <v>6</v>
      </c>
      <c r="U65" s="3" t="s">
        <v>7</v>
      </c>
      <c r="V65" s="3" t="s">
        <v>8</v>
      </c>
      <c r="W65" s="3" t="s">
        <v>9</v>
      </c>
      <c r="X65" s="26" t="s">
        <v>10</v>
      </c>
      <c r="Y65" s="3" t="s">
        <v>11</v>
      </c>
    </row>
    <row r="66" spans="1:25" s="19" customFormat="1" x14ac:dyDescent="0.2">
      <c r="A66" s="20"/>
      <c r="B66" s="20"/>
      <c r="C66" s="9"/>
      <c r="D66" s="10">
        <f t="shared" ref="D66:S66" si="3">SUM(D67:D108)</f>
        <v>21</v>
      </c>
      <c r="E66" s="10">
        <f t="shared" si="3"/>
        <v>21</v>
      </c>
      <c r="F66" s="10">
        <f t="shared" si="3"/>
        <v>21</v>
      </c>
      <c r="G66" s="10">
        <f t="shared" si="3"/>
        <v>21</v>
      </c>
      <c r="H66" s="10">
        <f t="shared" si="3"/>
        <v>21</v>
      </c>
      <c r="I66" s="10">
        <f t="shared" si="3"/>
        <v>21</v>
      </c>
      <c r="J66" s="10">
        <f t="shared" si="3"/>
        <v>21</v>
      </c>
      <c r="K66" s="10">
        <f t="shared" si="3"/>
        <v>21</v>
      </c>
      <c r="L66" s="10">
        <f t="shared" si="3"/>
        <v>21</v>
      </c>
      <c r="M66" s="10">
        <f t="shared" si="3"/>
        <v>21</v>
      </c>
      <c r="N66" s="10">
        <f t="shared" si="3"/>
        <v>21</v>
      </c>
      <c r="O66" s="10">
        <f t="shared" si="3"/>
        <v>21</v>
      </c>
      <c r="P66" s="10">
        <f t="shared" si="3"/>
        <v>21</v>
      </c>
      <c r="Q66" s="10">
        <f t="shared" si="3"/>
        <v>21</v>
      </c>
      <c r="R66" s="10">
        <f t="shared" si="3"/>
        <v>21</v>
      </c>
      <c r="S66" s="10">
        <f t="shared" si="3"/>
        <v>21</v>
      </c>
      <c r="T66" s="21"/>
      <c r="U66" s="6"/>
      <c r="V66" s="5"/>
      <c r="W66" s="5"/>
      <c r="X66" s="14"/>
      <c r="Y66" s="6"/>
    </row>
    <row r="67" spans="1:25" s="19" customFormat="1" x14ac:dyDescent="0.2">
      <c r="A67" s="7" t="s">
        <v>299</v>
      </c>
      <c r="B67" s="7" t="s">
        <v>20</v>
      </c>
      <c r="C67" s="13">
        <v>113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29">
        <f t="shared" ref="T67:T106" si="4">SUM(D67:S67)</f>
        <v>16</v>
      </c>
      <c r="U67" s="11">
        <v>195</v>
      </c>
      <c r="V67" s="24">
        <v>17</v>
      </c>
      <c r="W67" s="24">
        <v>53</v>
      </c>
      <c r="X67" s="24">
        <v>3</v>
      </c>
      <c r="Y67" s="11">
        <f t="shared" ref="Y67:Y80" si="5">SUM(U67:X67)</f>
        <v>268</v>
      </c>
    </row>
    <row r="68" spans="1:25" s="19" customFormat="1" x14ac:dyDescent="0.2">
      <c r="A68" s="7" t="s">
        <v>21</v>
      </c>
      <c r="B68" s="7" t="s">
        <v>181</v>
      </c>
      <c r="C68" s="13"/>
      <c r="D68" s="5">
        <v>1</v>
      </c>
      <c r="E68" s="5">
        <v>1</v>
      </c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29">
        <f t="shared" si="4"/>
        <v>16</v>
      </c>
      <c r="U68" s="11">
        <v>84</v>
      </c>
      <c r="V68" s="24">
        <v>36</v>
      </c>
      <c r="W68" s="24">
        <v>34</v>
      </c>
      <c r="X68" s="24">
        <v>7</v>
      </c>
      <c r="Y68" s="11">
        <f t="shared" si="5"/>
        <v>161</v>
      </c>
    </row>
    <row r="69" spans="1:25" s="19" customFormat="1" x14ac:dyDescent="0.2">
      <c r="A69" s="7" t="s">
        <v>21</v>
      </c>
      <c r="B69" s="7" t="s">
        <v>22</v>
      </c>
      <c r="C69" s="13">
        <v>38</v>
      </c>
      <c r="D69" s="5">
        <v>1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9">
        <f t="shared" si="4"/>
        <v>2</v>
      </c>
      <c r="U69" s="11">
        <v>101</v>
      </c>
      <c r="V69" s="24">
        <v>20</v>
      </c>
      <c r="W69" s="24">
        <v>51</v>
      </c>
      <c r="X69" s="24">
        <v>4</v>
      </c>
      <c r="Y69" s="11">
        <f t="shared" si="5"/>
        <v>176</v>
      </c>
    </row>
    <row r="70" spans="1:25" s="19" customFormat="1" x14ac:dyDescent="0.2">
      <c r="A70" s="7" t="s">
        <v>231</v>
      </c>
      <c r="B70" s="7" t="s">
        <v>232</v>
      </c>
      <c r="C70" s="13">
        <v>3</v>
      </c>
      <c r="D70" s="5"/>
      <c r="E70" s="5"/>
      <c r="F70" s="5">
        <v>1</v>
      </c>
      <c r="G70" s="5">
        <v>1</v>
      </c>
      <c r="H70" s="5">
        <v>1</v>
      </c>
      <c r="I70" s="5"/>
      <c r="J70" s="5"/>
      <c r="K70" s="5"/>
      <c r="L70" s="5"/>
      <c r="M70" s="5"/>
      <c r="N70" s="5">
        <v>1</v>
      </c>
      <c r="O70" s="5"/>
      <c r="P70" s="5"/>
      <c r="Q70" s="5"/>
      <c r="R70" s="5"/>
      <c r="S70" s="5">
        <v>1</v>
      </c>
      <c r="T70" s="29">
        <f t="shared" si="4"/>
        <v>5</v>
      </c>
      <c r="U70" s="11">
        <v>11</v>
      </c>
      <c r="V70" s="24">
        <v>18</v>
      </c>
      <c r="W70" s="24"/>
      <c r="X70" s="24">
        <v>80</v>
      </c>
      <c r="Y70" s="11">
        <f t="shared" si="5"/>
        <v>109</v>
      </c>
    </row>
    <row r="71" spans="1:25" s="19" customFormat="1" x14ac:dyDescent="0.2">
      <c r="A71" s="7" t="s">
        <v>231</v>
      </c>
      <c r="B71" s="7" t="s">
        <v>314</v>
      </c>
      <c r="C71" s="13">
        <v>1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/>
      <c r="O71" s="5">
        <v>1</v>
      </c>
      <c r="P71" s="5">
        <v>1</v>
      </c>
      <c r="Q71" s="5">
        <v>1</v>
      </c>
      <c r="R71" s="5"/>
      <c r="S71" s="5"/>
      <c r="T71" s="29">
        <f t="shared" si="4"/>
        <v>13</v>
      </c>
      <c r="U71" s="11">
        <v>23</v>
      </c>
      <c r="V71" s="24">
        <v>1</v>
      </c>
      <c r="W71" s="24"/>
      <c r="X71" s="24">
        <v>8</v>
      </c>
      <c r="Y71" s="11">
        <f t="shared" si="5"/>
        <v>32</v>
      </c>
    </row>
    <row r="72" spans="1:25" s="19" customFormat="1" x14ac:dyDescent="0.2">
      <c r="A72" s="7" t="s">
        <v>233</v>
      </c>
      <c r="B72" s="7" t="s">
        <v>238</v>
      </c>
      <c r="C72" s="13">
        <v>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1</v>
      </c>
      <c r="R72" s="5">
        <v>1</v>
      </c>
      <c r="S72" s="5">
        <v>1</v>
      </c>
      <c r="T72" s="29">
        <f t="shared" si="4"/>
        <v>3</v>
      </c>
      <c r="U72" s="11">
        <v>15</v>
      </c>
      <c r="V72" s="24"/>
      <c r="W72" s="24">
        <v>9</v>
      </c>
      <c r="X72" s="24">
        <v>103</v>
      </c>
      <c r="Y72" s="11">
        <f t="shared" si="5"/>
        <v>127</v>
      </c>
    </row>
    <row r="73" spans="1:25" x14ac:dyDescent="0.2">
      <c r="A73" s="7" t="s">
        <v>303</v>
      </c>
      <c r="B73" s="7" t="s">
        <v>133</v>
      </c>
      <c r="C73" s="13"/>
      <c r="D73" s="5">
        <v>1</v>
      </c>
      <c r="E73" s="5">
        <v>1</v>
      </c>
      <c r="F73" s="5">
        <v>1</v>
      </c>
      <c r="G73" s="5">
        <v>1</v>
      </c>
      <c r="H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T73" s="29">
        <f t="shared" si="4"/>
        <v>13</v>
      </c>
      <c r="U73" s="11">
        <v>13</v>
      </c>
      <c r="V73" s="24"/>
      <c r="W73" s="24"/>
      <c r="X73" s="24">
        <v>14</v>
      </c>
      <c r="Y73" s="11">
        <f t="shared" si="5"/>
        <v>27</v>
      </c>
    </row>
    <row r="74" spans="1:25" x14ac:dyDescent="0.2">
      <c r="A74" s="7" t="s">
        <v>303</v>
      </c>
      <c r="B74" s="7" t="s">
        <v>200</v>
      </c>
      <c r="C74" s="13"/>
      <c r="O74" s="5">
        <v>1</v>
      </c>
      <c r="P74" s="5">
        <v>1</v>
      </c>
      <c r="R74" s="5">
        <v>1</v>
      </c>
      <c r="T74" s="29">
        <f t="shared" si="4"/>
        <v>3</v>
      </c>
      <c r="U74" s="11">
        <v>3</v>
      </c>
      <c r="V74" s="24"/>
      <c r="W74" s="24"/>
      <c r="X74" s="24">
        <v>5</v>
      </c>
      <c r="Y74" s="11">
        <f t="shared" si="5"/>
        <v>8</v>
      </c>
    </row>
    <row r="75" spans="1:25" x14ac:dyDescent="0.2">
      <c r="A75" s="7" t="s">
        <v>303</v>
      </c>
      <c r="B75" s="7" t="s">
        <v>346</v>
      </c>
      <c r="C75" s="13"/>
      <c r="F75" s="5">
        <v>1</v>
      </c>
      <c r="H75" s="5">
        <v>1</v>
      </c>
      <c r="M75" s="5">
        <v>1</v>
      </c>
      <c r="N75" s="5">
        <v>1</v>
      </c>
      <c r="O75" s="5">
        <v>1</v>
      </c>
      <c r="P75" s="5">
        <v>1</v>
      </c>
      <c r="T75" s="29">
        <f t="shared" si="4"/>
        <v>6</v>
      </c>
      <c r="U75" s="11">
        <v>6</v>
      </c>
      <c r="V75" s="24"/>
      <c r="W75" s="24"/>
      <c r="X75" s="24">
        <v>4</v>
      </c>
      <c r="Y75" s="11">
        <f t="shared" si="5"/>
        <v>10</v>
      </c>
    </row>
    <row r="76" spans="1:25" x14ac:dyDescent="0.2">
      <c r="A76" s="7" t="s">
        <v>301</v>
      </c>
      <c r="B76" s="7" t="s">
        <v>296</v>
      </c>
      <c r="C76" s="13"/>
      <c r="D76" s="5">
        <v>1</v>
      </c>
      <c r="E76" s="5">
        <v>1</v>
      </c>
      <c r="F76" s="5">
        <v>1</v>
      </c>
      <c r="G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29">
        <f t="shared" si="4"/>
        <v>15</v>
      </c>
      <c r="U76" s="11">
        <v>48</v>
      </c>
      <c r="V76" s="24">
        <v>16</v>
      </c>
      <c r="W76" s="24">
        <v>34</v>
      </c>
      <c r="X76" s="24">
        <v>13</v>
      </c>
      <c r="Y76" s="11">
        <f t="shared" si="5"/>
        <v>111</v>
      </c>
    </row>
    <row r="77" spans="1:25" x14ac:dyDescent="0.2">
      <c r="A77" s="7" t="s">
        <v>315</v>
      </c>
      <c r="B77" s="7" t="s">
        <v>316</v>
      </c>
      <c r="C77" s="13"/>
      <c r="S77" s="5">
        <v>1</v>
      </c>
      <c r="T77" s="29">
        <f t="shared" si="4"/>
        <v>1</v>
      </c>
      <c r="U77" s="11">
        <v>8</v>
      </c>
      <c r="V77" s="24">
        <v>19</v>
      </c>
      <c r="W77" s="24">
        <v>35</v>
      </c>
      <c r="X77" s="24">
        <v>42</v>
      </c>
      <c r="Y77" s="11">
        <f t="shared" si="5"/>
        <v>104</v>
      </c>
    </row>
    <row r="78" spans="1:25" x14ac:dyDescent="0.2">
      <c r="A78" s="7" t="s">
        <v>272</v>
      </c>
      <c r="B78" s="7" t="s">
        <v>273</v>
      </c>
      <c r="C78" s="13"/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29">
        <f t="shared" si="4"/>
        <v>16</v>
      </c>
      <c r="U78" s="11">
        <v>53</v>
      </c>
      <c r="V78" s="24">
        <v>19</v>
      </c>
      <c r="W78" s="24">
        <v>31</v>
      </c>
      <c r="X78" s="24">
        <v>23</v>
      </c>
      <c r="Y78" s="11">
        <f t="shared" si="5"/>
        <v>126</v>
      </c>
    </row>
    <row r="79" spans="1:25" x14ac:dyDescent="0.2">
      <c r="A79" s="7" t="s">
        <v>359</v>
      </c>
      <c r="B79" s="7" t="s">
        <v>51</v>
      </c>
      <c r="C79" s="13"/>
      <c r="F79" s="5">
        <v>1</v>
      </c>
      <c r="J79" s="5">
        <v>1</v>
      </c>
      <c r="K79" s="5">
        <v>1</v>
      </c>
      <c r="T79" s="29">
        <f t="shared" si="4"/>
        <v>3</v>
      </c>
      <c r="U79" s="11">
        <v>3</v>
      </c>
      <c r="V79" s="24"/>
      <c r="W79" s="24"/>
      <c r="X79" s="24">
        <v>14</v>
      </c>
      <c r="Y79" s="11">
        <f t="shared" si="5"/>
        <v>17</v>
      </c>
    </row>
    <row r="80" spans="1:25" x14ac:dyDescent="0.2">
      <c r="A80" s="7" t="s">
        <v>62</v>
      </c>
      <c r="B80" s="7" t="s">
        <v>74</v>
      </c>
      <c r="C80" s="22">
        <v>16</v>
      </c>
      <c r="D80" s="23">
        <v>1</v>
      </c>
      <c r="E80" s="23">
        <v>1</v>
      </c>
      <c r="F80" s="23"/>
      <c r="G80" s="23"/>
      <c r="H80" s="23"/>
      <c r="I80" s="23"/>
      <c r="J80" s="23">
        <v>1</v>
      </c>
      <c r="K80" s="23">
        <v>1</v>
      </c>
      <c r="L80" s="23">
        <v>1</v>
      </c>
      <c r="M80" s="23"/>
      <c r="N80" s="23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9">
        <f t="shared" si="4"/>
        <v>11</v>
      </c>
      <c r="U80" s="11">
        <v>96</v>
      </c>
      <c r="V80" s="24">
        <v>17</v>
      </c>
      <c r="W80" s="24">
        <v>16</v>
      </c>
      <c r="X80" s="24">
        <v>4</v>
      </c>
      <c r="Y80" s="11">
        <f t="shared" si="5"/>
        <v>133</v>
      </c>
    </row>
    <row r="81" spans="1:25" x14ac:dyDescent="0.2">
      <c r="A81" s="7" t="s">
        <v>62</v>
      </c>
      <c r="B81" s="7" t="s">
        <v>209</v>
      </c>
      <c r="C81" s="22">
        <v>5</v>
      </c>
      <c r="D81" s="23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3">
        <v>1</v>
      </c>
      <c r="L81" s="23">
        <v>1</v>
      </c>
      <c r="M81" s="23">
        <v>1</v>
      </c>
      <c r="N81" s="23"/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9">
        <f t="shared" si="4"/>
        <v>15</v>
      </c>
      <c r="U81" s="11">
        <v>78</v>
      </c>
      <c r="V81" s="24">
        <v>18</v>
      </c>
      <c r="W81" s="24">
        <v>22</v>
      </c>
      <c r="X81" s="24">
        <v>8</v>
      </c>
      <c r="Y81" s="11">
        <f>SUM(U81:X81)</f>
        <v>126</v>
      </c>
    </row>
    <row r="82" spans="1:25" x14ac:dyDescent="0.2">
      <c r="A82" s="7" t="s">
        <v>229</v>
      </c>
      <c r="B82" s="7" t="s">
        <v>200</v>
      </c>
      <c r="C82" s="13">
        <v>2</v>
      </c>
      <c r="D82" s="5">
        <v>1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1</v>
      </c>
      <c r="R82" s="5">
        <v>1</v>
      </c>
      <c r="S82" s="5">
        <v>1</v>
      </c>
      <c r="T82" s="29">
        <f t="shared" si="4"/>
        <v>16</v>
      </c>
      <c r="U82" s="11">
        <v>56</v>
      </c>
      <c r="V82" s="24">
        <v>18</v>
      </c>
      <c r="W82" s="24">
        <v>37</v>
      </c>
      <c r="X82" s="24">
        <v>29</v>
      </c>
      <c r="Y82" s="11">
        <f t="shared" ref="Y82:Y106" si="6">SUM(U82:X82)</f>
        <v>140</v>
      </c>
    </row>
    <row r="83" spans="1:25" x14ac:dyDescent="0.2">
      <c r="A83" s="7" t="s">
        <v>199</v>
      </c>
      <c r="B83" s="7" t="s">
        <v>200</v>
      </c>
      <c r="C83" s="22">
        <v>6</v>
      </c>
      <c r="D83" s="23">
        <v>1</v>
      </c>
      <c r="E83" s="23">
        <v>1</v>
      </c>
      <c r="F83" s="23">
        <v>1</v>
      </c>
      <c r="G83" s="23">
        <v>1</v>
      </c>
      <c r="H83" s="23">
        <v>1</v>
      </c>
      <c r="I83" s="23">
        <v>1</v>
      </c>
      <c r="J83" s="23">
        <v>1</v>
      </c>
      <c r="K83" s="23">
        <v>1</v>
      </c>
      <c r="L83" s="23">
        <v>1</v>
      </c>
      <c r="M83" s="23">
        <v>1</v>
      </c>
      <c r="N83" s="23">
        <v>1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9">
        <f t="shared" si="4"/>
        <v>16</v>
      </c>
      <c r="U83" s="11">
        <v>66</v>
      </c>
      <c r="V83" s="24">
        <v>17</v>
      </c>
      <c r="W83" s="24">
        <v>41</v>
      </c>
      <c r="X83" s="24">
        <v>7</v>
      </c>
      <c r="Y83" s="11">
        <f t="shared" si="6"/>
        <v>131</v>
      </c>
    </row>
    <row r="84" spans="1:25" x14ac:dyDescent="0.2">
      <c r="A84" s="7" t="s">
        <v>199</v>
      </c>
      <c r="B84" s="7" t="s">
        <v>309</v>
      </c>
      <c r="C84" s="13"/>
      <c r="O84" s="5">
        <v>1</v>
      </c>
      <c r="P84" s="5">
        <v>1</v>
      </c>
      <c r="Q84" s="5">
        <v>1</v>
      </c>
      <c r="R84" s="5">
        <v>1</v>
      </c>
      <c r="T84" s="29">
        <f t="shared" si="4"/>
        <v>4</v>
      </c>
      <c r="U84" s="11">
        <v>18</v>
      </c>
      <c r="V84" s="24">
        <v>22</v>
      </c>
      <c r="W84" s="24">
        <v>32</v>
      </c>
      <c r="X84" s="24">
        <v>1</v>
      </c>
      <c r="Y84" s="11">
        <f t="shared" si="6"/>
        <v>73</v>
      </c>
    </row>
    <row r="85" spans="1:25" x14ac:dyDescent="0.2">
      <c r="A85" s="7" t="s">
        <v>197</v>
      </c>
      <c r="B85" s="7" t="s">
        <v>198</v>
      </c>
      <c r="C85" s="22">
        <v>12</v>
      </c>
      <c r="D85" s="23">
        <v>1</v>
      </c>
      <c r="E85" s="23">
        <v>1</v>
      </c>
      <c r="F85" s="23"/>
      <c r="G85" s="23">
        <v>1</v>
      </c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>
        <v>1</v>
      </c>
      <c r="N85" s="23">
        <v>1</v>
      </c>
      <c r="O85" s="23">
        <v>1</v>
      </c>
      <c r="P85" s="23"/>
      <c r="Q85" s="23"/>
      <c r="R85" s="23"/>
      <c r="S85" s="23"/>
      <c r="T85" s="29">
        <f t="shared" si="4"/>
        <v>11</v>
      </c>
      <c r="U85" s="11">
        <v>68</v>
      </c>
      <c r="V85" s="24">
        <v>18</v>
      </c>
      <c r="W85" s="24">
        <v>33</v>
      </c>
      <c r="X85" s="24">
        <v>15</v>
      </c>
      <c r="Y85" s="11">
        <f t="shared" si="6"/>
        <v>134</v>
      </c>
    </row>
    <row r="86" spans="1:25" x14ac:dyDescent="0.2">
      <c r="A86" s="7" t="s">
        <v>83</v>
      </c>
      <c r="B86" s="7" t="s">
        <v>84</v>
      </c>
      <c r="C86" s="13">
        <v>39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29">
        <f t="shared" si="4"/>
        <v>16</v>
      </c>
      <c r="U86" s="11">
        <v>73</v>
      </c>
      <c r="V86" s="24">
        <v>18</v>
      </c>
      <c r="W86" s="24">
        <v>45</v>
      </c>
      <c r="X86" s="24">
        <v>46</v>
      </c>
      <c r="Y86" s="11">
        <f t="shared" si="6"/>
        <v>182</v>
      </c>
    </row>
    <row r="87" spans="1:25" x14ac:dyDescent="0.2">
      <c r="A87" s="7" t="s">
        <v>132</v>
      </c>
      <c r="B87" s="7" t="s">
        <v>133</v>
      </c>
      <c r="C87" s="13">
        <v>22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29">
        <f t="shared" si="4"/>
        <v>16</v>
      </c>
      <c r="U87" s="11">
        <v>38</v>
      </c>
      <c r="V87" s="24"/>
      <c r="W87" s="24"/>
      <c r="X87" s="24">
        <v>5</v>
      </c>
      <c r="Y87" s="11">
        <f t="shared" si="6"/>
        <v>43</v>
      </c>
    </row>
    <row r="88" spans="1:25" x14ac:dyDescent="0.2">
      <c r="A88" s="7" t="s">
        <v>310</v>
      </c>
      <c r="B88" s="7" t="s">
        <v>311</v>
      </c>
      <c r="C88" s="13"/>
      <c r="J88" s="5">
        <v>1</v>
      </c>
      <c r="T88" s="29">
        <f t="shared" si="4"/>
        <v>1</v>
      </c>
      <c r="U88" s="11">
        <v>2</v>
      </c>
      <c r="V88" s="24">
        <v>27</v>
      </c>
      <c r="W88" s="24">
        <v>19</v>
      </c>
      <c r="X88" s="24">
        <v>80</v>
      </c>
      <c r="Y88" s="11">
        <f t="shared" si="6"/>
        <v>128</v>
      </c>
    </row>
    <row r="89" spans="1:25" x14ac:dyDescent="0.2">
      <c r="A89" s="7" t="s">
        <v>112</v>
      </c>
      <c r="B89" s="7" t="s">
        <v>113</v>
      </c>
      <c r="C89" s="13">
        <v>4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5">
        <v>1</v>
      </c>
      <c r="K89" s="5">
        <v>1</v>
      </c>
      <c r="L89" s="5">
        <v>1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29">
        <f t="shared" si="4"/>
        <v>16</v>
      </c>
      <c r="U89" s="11">
        <v>77</v>
      </c>
      <c r="V89" s="24">
        <v>28</v>
      </c>
      <c r="W89" s="24">
        <v>44</v>
      </c>
      <c r="X89" s="24">
        <v>8</v>
      </c>
      <c r="Y89" s="11">
        <f t="shared" si="6"/>
        <v>157</v>
      </c>
    </row>
    <row r="90" spans="1:25" x14ac:dyDescent="0.2">
      <c r="A90" s="7" t="s">
        <v>285</v>
      </c>
      <c r="B90" s="7" t="s">
        <v>300</v>
      </c>
      <c r="C90" s="13"/>
      <c r="N90" s="5">
        <v>1</v>
      </c>
      <c r="O90" s="5">
        <v>1</v>
      </c>
      <c r="Q90" s="5">
        <v>1</v>
      </c>
      <c r="R90" s="5">
        <v>1</v>
      </c>
      <c r="S90" s="5">
        <v>1</v>
      </c>
      <c r="T90" s="29">
        <f t="shared" si="4"/>
        <v>5</v>
      </c>
      <c r="U90" s="11">
        <v>23</v>
      </c>
      <c r="V90" s="24">
        <v>10</v>
      </c>
      <c r="W90" s="24">
        <v>40</v>
      </c>
      <c r="X90" s="24">
        <v>11</v>
      </c>
      <c r="Y90" s="11">
        <f t="shared" si="6"/>
        <v>84</v>
      </c>
    </row>
    <row r="91" spans="1:25" x14ac:dyDescent="0.2">
      <c r="A91" s="7" t="s">
        <v>304</v>
      </c>
      <c r="B91" s="7" t="s">
        <v>345</v>
      </c>
      <c r="C91" s="13"/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T91" s="29">
        <f t="shared" si="4"/>
        <v>10</v>
      </c>
      <c r="U91" s="11">
        <v>10</v>
      </c>
      <c r="V91" s="24"/>
      <c r="W91" s="24"/>
      <c r="X91" s="24">
        <v>1</v>
      </c>
      <c r="Y91" s="11">
        <f t="shared" si="6"/>
        <v>11</v>
      </c>
    </row>
    <row r="92" spans="1:25" x14ac:dyDescent="0.2">
      <c r="A92" s="7" t="s">
        <v>109</v>
      </c>
      <c r="B92" s="7" t="s">
        <v>302</v>
      </c>
      <c r="C92" s="13">
        <v>10</v>
      </c>
      <c r="D92" s="5">
        <v>1</v>
      </c>
      <c r="E92" s="5">
        <v>1</v>
      </c>
      <c r="G92" s="5">
        <v>1</v>
      </c>
      <c r="H92" s="5">
        <v>1</v>
      </c>
      <c r="I92" s="5">
        <v>1</v>
      </c>
      <c r="K92" s="5">
        <v>1</v>
      </c>
      <c r="N92" s="5">
        <v>1</v>
      </c>
      <c r="T92" s="29">
        <f t="shared" si="4"/>
        <v>7</v>
      </c>
      <c r="U92" s="11">
        <v>31</v>
      </c>
      <c r="V92" s="24">
        <v>9</v>
      </c>
      <c r="W92" s="24">
        <v>15</v>
      </c>
      <c r="X92" s="24">
        <v>16</v>
      </c>
      <c r="Y92" s="11">
        <f t="shared" si="6"/>
        <v>71</v>
      </c>
    </row>
    <row r="93" spans="1:25" ht="11.25" customHeight="1" x14ac:dyDescent="0.2">
      <c r="A93" s="7" t="s">
        <v>210</v>
      </c>
      <c r="B93" s="7" t="s">
        <v>211</v>
      </c>
      <c r="C93" s="13">
        <v>10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>
        <v>1</v>
      </c>
      <c r="T93" s="29">
        <f t="shared" si="4"/>
        <v>6</v>
      </c>
      <c r="U93" s="11">
        <v>71</v>
      </c>
      <c r="V93" s="11">
        <v>20</v>
      </c>
      <c r="W93" s="24">
        <v>17</v>
      </c>
      <c r="X93" s="24">
        <v>5</v>
      </c>
      <c r="Y93" s="11">
        <f t="shared" si="6"/>
        <v>113</v>
      </c>
    </row>
    <row r="94" spans="1:25" x14ac:dyDescent="0.2">
      <c r="A94" s="7" t="s">
        <v>92</v>
      </c>
      <c r="B94" s="7" t="s">
        <v>100</v>
      </c>
      <c r="C94" s="13">
        <v>14</v>
      </c>
      <c r="F94" s="5">
        <v>1</v>
      </c>
      <c r="I94" s="5">
        <v>1</v>
      </c>
      <c r="T94" s="29">
        <f t="shared" si="4"/>
        <v>2</v>
      </c>
      <c r="U94" s="11">
        <v>74</v>
      </c>
      <c r="V94" s="24">
        <v>34</v>
      </c>
      <c r="W94" s="24">
        <v>28</v>
      </c>
      <c r="X94" s="24">
        <v>22</v>
      </c>
      <c r="Y94" s="11">
        <f t="shared" si="6"/>
        <v>158</v>
      </c>
    </row>
    <row r="95" spans="1:25" x14ac:dyDescent="0.2">
      <c r="A95" s="7" t="s">
        <v>92</v>
      </c>
      <c r="B95" s="7" t="s">
        <v>101</v>
      </c>
      <c r="C95" s="13"/>
      <c r="J95" s="5">
        <v>1</v>
      </c>
      <c r="K95" s="5">
        <v>1</v>
      </c>
      <c r="L95" s="5">
        <v>1</v>
      </c>
      <c r="M95" s="5">
        <v>1</v>
      </c>
      <c r="N95" s="5">
        <v>1</v>
      </c>
      <c r="T95" s="29">
        <f t="shared" si="4"/>
        <v>5</v>
      </c>
      <c r="U95" s="11">
        <v>5</v>
      </c>
      <c r="V95" s="24">
        <v>18</v>
      </c>
      <c r="W95" s="24">
        <v>3</v>
      </c>
      <c r="X95" s="24">
        <v>92</v>
      </c>
      <c r="Y95" s="11">
        <f t="shared" si="6"/>
        <v>118</v>
      </c>
    </row>
    <row r="96" spans="1:25" x14ac:dyDescent="0.2">
      <c r="A96" s="7" t="s">
        <v>201</v>
      </c>
      <c r="B96" s="7" t="s">
        <v>61</v>
      </c>
      <c r="C96" s="13">
        <v>7</v>
      </c>
      <c r="F96" s="5">
        <v>1</v>
      </c>
      <c r="G96" s="5">
        <v>1</v>
      </c>
      <c r="S96" s="5">
        <v>1</v>
      </c>
      <c r="T96" s="29">
        <f t="shared" si="4"/>
        <v>3</v>
      </c>
      <c r="U96" s="11">
        <v>16</v>
      </c>
      <c r="V96" s="24">
        <v>15</v>
      </c>
      <c r="W96" s="24"/>
      <c r="X96" s="24">
        <v>90</v>
      </c>
      <c r="Y96" s="11">
        <f t="shared" si="6"/>
        <v>121</v>
      </c>
    </row>
    <row r="97" spans="1:25" x14ac:dyDescent="0.2">
      <c r="A97" s="7" t="s">
        <v>182</v>
      </c>
      <c r="B97" s="7" t="s">
        <v>78</v>
      </c>
      <c r="C97" s="22">
        <v>35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>
        <v>1</v>
      </c>
      <c r="J97" s="23">
        <v>1</v>
      </c>
      <c r="K97" s="23">
        <v>1</v>
      </c>
      <c r="L97" s="23">
        <v>1</v>
      </c>
      <c r="M97" s="23">
        <v>1</v>
      </c>
      <c r="N97" s="23">
        <v>1</v>
      </c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9">
        <f t="shared" si="4"/>
        <v>16</v>
      </c>
      <c r="U97" s="11">
        <v>81</v>
      </c>
      <c r="V97" s="24"/>
      <c r="W97" s="24"/>
      <c r="X97" s="24">
        <v>1</v>
      </c>
      <c r="Y97" s="11">
        <f t="shared" si="6"/>
        <v>82</v>
      </c>
    </row>
    <row r="98" spans="1:25" x14ac:dyDescent="0.2">
      <c r="A98" s="7" t="s">
        <v>139</v>
      </c>
      <c r="B98" s="7" t="s">
        <v>140</v>
      </c>
      <c r="C98" s="13">
        <v>19</v>
      </c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P98" s="5">
        <v>1</v>
      </c>
      <c r="Q98" s="5">
        <v>1</v>
      </c>
      <c r="R98" s="5">
        <v>1</v>
      </c>
      <c r="S98" s="5">
        <v>1</v>
      </c>
      <c r="T98" s="29">
        <f t="shared" si="4"/>
        <v>10</v>
      </c>
      <c r="U98" s="11">
        <v>74</v>
      </c>
      <c r="V98" s="24">
        <v>18</v>
      </c>
      <c r="W98" s="24">
        <v>41</v>
      </c>
      <c r="X98" s="24">
        <v>81</v>
      </c>
      <c r="Y98" s="11">
        <f t="shared" si="6"/>
        <v>214</v>
      </c>
    </row>
    <row r="99" spans="1:25" x14ac:dyDescent="0.2">
      <c r="A99" s="7" t="s">
        <v>305</v>
      </c>
      <c r="B99" s="7" t="s">
        <v>306</v>
      </c>
      <c r="C99" s="13"/>
      <c r="H99" s="5">
        <v>1</v>
      </c>
      <c r="I99" s="5">
        <v>1</v>
      </c>
      <c r="J99" s="5">
        <v>1</v>
      </c>
      <c r="T99" s="29">
        <f t="shared" si="4"/>
        <v>3</v>
      </c>
      <c r="U99" s="11">
        <v>3</v>
      </c>
      <c r="V99" s="24"/>
      <c r="W99" s="24"/>
      <c r="X99" s="24">
        <v>9</v>
      </c>
      <c r="Y99" s="11">
        <f t="shared" si="6"/>
        <v>12</v>
      </c>
    </row>
    <row r="100" spans="1:25" x14ac:dyDescent="0.2">
      <c r="A100" s="7" t="s">
        <v>268</v>
      </c>
      <c r="B100" s="7" t="s">
        <v>317</v>
      </c>
      <c r="C100" s="13"/>
      <c r="S100" s="5">
        <v>1</v>
      </c>
      <c r="T100" s="29">
        <f t="shared" si="4"/>
        <v>1</v>
      </c>
      <c r="U100" s="11">
        <v>1</v>
      </c>
      <c r="V100" s="24">
        <v>18</v>
      </c>
      <c r="W100" s="24"/>
      <c r="X100" s="24">
        <v>20</v>
      </c>
      <c r="Y100" s="11">
        <f t="shared" si="6"/>
        <v>39</v>
      </c>
    </row>
    <row r="101" spans="1:25" x14ac:dyDescent="0.2">
      <c r="A101" s="7" t="s">
        <v>85</v>
      </c>
      <c r="B101" s="7" t="s">
        <v>54</v>
      </c>
      <c r="C101" s="13">
        <v>66</v>
      </c>
      <c r="L101" s="5">
        <v>1</v>
      </c>
      <c r="M101" s="5">
        <v>1</v>
      </c>
      <c r="P101" s="5">
        <v>1</v>
      </c>
      <c r="Q101" s="5">
        <v>1</v>
      </c>
      <c r="R101" s="5">
        <v>1</v>
      </c>
      <c r="T101" s="29">
        <f t="shared" si="4"/>
        <v>5</v>
      </c>
      <c r="U101" s="11">
        <v>66</v>
      </c>
      <c r="V101" s="24"/>
      <c r="W101" s="24">
        <v>31</v>
      </c>
      <c r="X101" s="24">
        <v>26</v>
      </c>
      <c r="Y101" s="11">
        <f t="shared" si="6"/>
        <v>123</v>
      </c>
    </row>
    <row r="102" spans="1:25" x14ac:dyDescent="0.2">
      <c r="A102" s="7" t="s">
        <v>55</v>
      </c>
      <c r="B102" s="7" t="s">
        <v>194</v>
      </c>
      <c r="C102" s="13">
        <v>25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29">
        <f t="shared" si="4"/>
        <v>8</v>
      </c>
      <c r="U102" s="11">
        <v>43</v>
      </c>
      <c r="V102" s="24">
        <v>11</v>
      </c>
      <c r="W102" s="24">
        <v>40</v>
      </c>
      <c r="X102" s="24">
        <v>22</v>
      </c>
      <c r="Y102" s="11">
        <f t="shared" si="6"/>
        <v>116</v>
      </c>
    </row>
    <row r="103" spans="1:25" x14ac:dyDescent="0.2">
      <c r="A103" s="7" t="s">
        <v>55</v>
      </c>
      <c r="B103" s="7" t="s">
        <v>218</v>
      </c>
      <c r="C103" s="13">
        <v>6</v>
      </c>
      <c r="I103" s="5">
        <v>1</v>
      </c>
      <c r="T103" s="29">
        <f t="shared" si="4"/>
        <v>1</v>
      </c>
      <c r="U103" s="11">
        <v>39</v>
      </c>
      <c r="V103" s="24">
        <v>27</v>
      </c>
      <c r="W103" s="24">
        <v>9</v>
      </c>
      <c r="X103" s="24">
        <v>4</v>
      </c>
      <c r="Y103" s="11">
        <f t="shared" si="6"/>
        <v>79</v>
      </c>
    </row>
    <row r="104" spans="1:25" x14ac:dyDescent="0.2">
      <c r="A104" s="7" t="s">
        <v>312</v>
      </c>
      <c r="B104" s="7" t="s">
        <v>313</v>
      </c>
      <c r="C104" s="13"/>
      <c r="G104" s="5">
        <v>1</v>
      </c>
      <c r="H104" s="5">
        <v>1</v>
      </c>
      <c r="I104" s="5">
        <v>1</v>
      </c>
      <c r="J104" s="5">
        <v>1</v>
      </c>
      <c r="K104" s="5">
        <v>1</v>
      </c>
      <c r="T104" s="29">
        <f t="shared" si="4"/>
        <v>5</v>
      </c>
      <c r="U104" s="11">
        <v>5</v>
      </c>
      <c r="V104" s="11">
        <v>18</v>
      </c>
      <c r="W104" s="24">
        <v>35</v>
      </c>
      <c r="X104" s="24">
        <v>84</v>
      </c>
      <c r="Y104" s="11">
        <f t="shared" si="6"/>
        <v>142</v>
      </c>
    </row>
    <row r="105" spans="1:25" x14ac:dyDescent="0.2">
      <c r="A105" s="7" t="s">
        <v>307</v>
      </c>
      <c r="B105" s="7" t="s">
        <v>308</v>
      </c>
      <c r="C105" s="13"/>
      <c r="K105" s="5">
        <v>1</v>
      </c>
      <c r="L105" s="5">
        <v>1</v>
      </c>
      <c r="M105" s="5">
        <v>1</v>
      </c>
      <c r="N105" s="5">
        <v>1</v>
      </c>
      <c r="T105" s="29">
        <f t="shared" si="4"/>
        <v>4</v>
      </c>
      <c r="U105" s="11">
        <v>4</v>
      </c>
      <c r="V105" s="24">
        <v>15</v>
      </c>
      <c r="W105" s="24">
        <v>28</v>
      </c>
      <c r="X105" s="24">
        <v>3</v>
      </c>
      <c r="Y105" s="11">
        <f t="shared" si="6"/>
        <v>50</v>
      </c>
    </row>
    <row r="106" spans="1:25" x14ac:dyDescent="0.2">
      <c r="A106" s="7" t="s">
        <v>14</v>
      </c>
      <c r="B106" s="7" t="s">
        <v>100</v>
      </c>
      <c r="C106" s="13">
        <v>69</v>
      </c>
      <c r="D106" s="5">
        <v>1</v>
      </c>
      <c r="E106" s="5">
        <v>1</v>
      </c>
      <c r="J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29">
        <f t="shared" si="4"/>
        <v>11</v>
      </c>
      <c r="U106" s="11">
        <v>119</v>
      </c>
      <c r="V106" s="24">
        <v>17</v>
      </c>
      <c r="W106" s="24">
        <v>45</v>
      </c>
      <c r="X106" s="24">
        <v>5</v>
      </c>
      <c r="Y106" s="11">
        <f t="shared" si="6"/>
        <v>186</v>
      </c>
    </row>
    <row r="107" spans="1:25" x14ac:dyDescent="0.2">
      <c r="B107" s="7"/>
      <c r="C107" s="13"/>
      <c r="T107" s="29"/>
      <c r="U107" s="11"/>
      <c r="V107" s="24"/>
      <c r="W107" s="24"/>
      <c r="X107" s="24"/>
      <c r="Y107" s="11"/>
    </row>
    <row r="108" spans="1:25" x14ac:dyDescent="0.2">
      <c r="B108" s="7"/>
      <c r="T108" s="29"/>
      <c r="U108" s="11"/>
      <c r="V108" s="11"/>
      <c r="W108" s="24"/>
      <c r="X108" s="24"/>
      <c r="Y108" s="11"/>
    </row>
    <row r="110" spans="1:25" x14ac:dyDescent="0.2">
      <c r="A110" s="25"/>
    </row>
    <row r="111" spans="1:25" x14ac:dyDescent="0.2">
      <c r="T111" s="29"/>
      <c r="U111" s="11"/>
      <c r="V111" s="11"/>
      <c r="W111" s="24"/>
      <c r="X111" s="24"/>
      <c r="Y111" s="11"/>
    </row>
    <row r="112" spans="1:25" x14ac:dyDescent="0.2">
      <c r="T112" s="21"/>
      <c r="V112" s="5"/>
    </row>
    <row r="113" spans="20:22" x14ac:dyDescent="0.2">
      <c r="T113" s="21"/>
      <c r="V113" s="5"/>
    </row>
    <row r="114" spans="20:22" x14ac:dyDescent="0.2">
      <c r="T114" s="21"/>
      <c r="V114" s="5"/>
    </row>
    <row r="115" spans="20:22" x14ac:dyDescent="0.2">
      <c r="T115" s="21"/>
      <c r="V115" s="5"/>
    </row>
    <row r="116" spans="20:22" x14ac:dyDescent="0.2">
      <c r="T116" s="21"/>
      <c r="V116" s="5"/>
    </row>
    <row r="117" spans="20:22" x14ac:dyDescent="0.2">
      <c r="T117" s="21"/>
      <c r="V117" s="5"/>
    </row>
  </sheetData>
  <sortState ref="A67:W102">
    <sortCondition ref="A67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"/>
  <sheetViews>
    <sheetView view="pageLayout" topLeftCell="A32" zoomScale="130" zoomScaleNormal="120" zoomScalePageLayoutView="130" workbookViewId="0">
      <selection activeCell="H39" sqref="H39"/>
    </sheetView>
  </sheetViews>
  <sheetFormatPr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9" width="3.28515625" style="5" customWidth="1"/>
    <col min="10" max="10" width="3.42578125" style="5" bestFit="1" customWidth="1"/>
    <col min="11" max="11" width="2.7109375" style="5" bestFit="1" customWidth="1"/>
    <col min="12" max="12" width="4.140625" style="5" bestFit="1" customWidth="1"/>
    <col min="13" max="16" width="3" style="5" bestFit="1" customWidth="1"/>
    <col min="17" max="17" width="3.28515625" style="5" customWidth="1"/>
    <col min="18" max="18" width="3.42578125" style="5" bestFit="1" customWidth="1"/>
    <col min="19" max="19" width="3" style="5" bestFit="1" customWidth="1"/>
    <col min="20" max="21" width="3" style="5" customWidth="1"/>
    <col min="22" max="22" width="3.28515625" style="5" customWidth="1"/>
    <col min="23" max="23" width="3.5703125" style="6" bestFit="1" customWidth="1"/>
    <col min="24" max="24" width="3.28515625" style="6" customWidth="1"/>
    <col min="25" max="25" width="3.28515625" style="5" customWidth="1"/>
    <col min="26" max="26" width="3.28515625" style="14" customWidth="1"/>
    <col min="27" max="27" width="3.28515625" style="6" customWidth="1"/>
    <col min="28" max="257" width="9.140625" style="7"/>
    <col min="258" max="258" width="11.7109375" style="7" customWidth="1"/>
    <col min="259" max="259" width="6.5703125" style="7" customWidth="1"/>
    <col min="260" max="260" width="3.5703125" style="7" bestFit="1" customWidth="1"/>
    <col min="261" max="278" width="3.28515625" style="7" customWidth="1"/>
    <col min="279" max="279" width="3.5703125" style="7" bestFit="1" customWidth="1"/>
    <col min="280" max="283" width="3.28515625" style="7" customWidth="1"/>
    <col min="284" max="513" width="9.140625" style="7"/>
    <col min="514" max="514" width="11.7109375" style="7" customWidth="1"/>
    <col min="515" max="515" width="6.5703125" style="7" customWidth="1"/>
    <col min="516" max="516" width="3.5703125" style="7" bestFit="1" customWidth="1"/>
    <col min="517" max="534" width="3.28515625" style="7" customWidth="1"/>
    <col min="535" max="535" width="3.5703125" style="7" bestFit="1" customWidth="1"/>
    <col min="536" max="539" width="3.28515625" style="7" customWidth="1"/>
    <col min="540" max="769" width="9.140625" style="7"/>
    <col min="770" max="770" width="11.7109375" style="7" customWidth="1"/>
    <col min="771" max="771" width="6.5703125" style="7" customWidth="1"/>
    <col min="772" max="772" width="3.5703125" style="7" bestFit="1" customWidth="1"/>
    <col min="773" max="790" width="3.28515625" style="7" customWidth="1"/>
    <col min="791" max="791" width="3.5703125" style="7" bestFit="1" customWidth="1"/>
    <col min="792" max="795" width="3.28515625" style="7" customWidth="1"/>
    <col min="796" max="1025" width="9.140625" style="7"/>
    <col min="1026" max="1026" width="11.7109375" style="7" customWidth="1"/>
    <col min="1027" max="1027" width="6.5703125" style="7" customWidth="1"/>
    <col min="1028" max="1028" width="3.5703125" style="7" bestFit="1" customWidth="1"/>
    <col min="1029" max="1046" width="3.28515625" style="7" customWidth="1"/>
    <col min="1047" max="1047" width="3.5703125" style="7" bestFit="1" customWidth="1"/>
    <col min="1048" max="1051" width="3.28515625" style="7" customWidth="1"/>
    <col min="1052" max="1281" width="9.140625" style="7"/>
    <col min="1282" max="1282" width="11.7109375" style="7" customWidth="1"/>
    <col min="1283" max="1283" width="6.5703125" style="7" customWidth="1"/>
    <col min="1284" max="1284" width="3.5703125" style="7" bestFit="1" customWidth="1"/>
    <col min="1285" max="1302" width="3.28515625" style="7" customWidth="1"/>
    <col min="1303" max="1303" width="3.5703125" style="7" bestFit="1" customWidth="1"/>
    <col min="1304" max="1307" width="3.28515625" style="7" customWidth="1"/>
    <col min="1308" max="1537" width="9.140625" style="7"/>
    <col min="1538" max="1538" width="11.7109375" style="7" customWidth="1"/>
    <col min="1539" max="1539" width="6.5703125" style="7" customWidth="1"/>
    <col min="1540" max="1540" width="3.5703125" style="7" bestFit="1" customWidth="1"/>
    <col min="1541" max="1558" width="3.28515625" style="7" customWidth="1"/>
    <col min="1559" max="1559" width="3.5703125" style="7" bestFit="1" customWidth="1"/>
    <col min="1560" max="1563" width="3.28515625" style="7" customWidth="1"/>
    <col min="1564" max="1793" width="9.140625" style="7"/>
    <col min="1794" max="1794" width="11.7109375" style="7" customWidth="1"/>
    <col min="1795" max="1795" width="6.5703125" style="7" customWidth="1"/>
    <col min="1796" max="1796" width="3.5703125" style="7" bestFit="1" customWidth="1"/>
    <col min="1797" max="1814" width="3.28515625" style="7" customWidth="1"/>
    <col min="1815" max="1815" width="3.5703125" style="7" bestFit="1" customWidth="1"/>
    <col min="1816" max="1819" width="3.28515625" style="7" customWidth="1"/>
    <col min="1820" max="2049" width="9.140625" style="7"/>
    <col min="2050" max="2050" width="11.7109375" style="7" customWidth="1"/>
    <col min="2051" max="2051" width="6.5703125" style="7" customWidth="1"/>
    <col min="2052" max="2052" width="3.5703125" style="7" bestFit="1" customWidth="1"/>
    <col min="2053" max="2070" width="3.28515625" style="7" customWidth="1"/>
    <col min="2071" max="2071" width="3.5703125" style="7" bestFit="1" customWidth="1"/>
    <col min="2072" max="2075" width="3.28515625" style="7" customWidth="1"/>
    <col min="2076" max="2305" width="9.140625" style="7"/>
    <col min="2306" max="2306" width="11.7109375" style="7" customWidth="1"/>
    <col min="2307" max="2307" width="6.5703125" style="7" customWidth="1"/>
    <col min="2308" max="2308" width="3.5703125" style="7" bestFit="1" customWidth="1"/>
    <col min="2309" max="2326" width="3.28515625" style="7" customWidth="1"/>
    <col min="2327" max="2327" width="3.5703125" style="7" bestFit="1" customWidth="1"/>
    <col min="2328" max="2331" width="3.28515625" style="7" customWidth="1"/>
    <col min="2332" max="2561" width="9.140625" style="7"/>
    <col min="2562" max="2562" width="11.7109375" style="7" customWidth="1"/>
    <col min="2563" max="2563" width="6.5703125" style="7" customWidth="1"/>
    <col min="2564" max="2564" width="3.5703125" style="7" bestFit="1" customWidth="1"/>
    <col min="2565" max="2582" width="3.28515625" style="7" customWidth="1"/>
    <col min="2583" max="2583" width="3.5703125" style="7" bestFit="1" customWidth="1"/>
    <col min="2584" max="2587" width="3.28515625" style="7" customWidth="1"/>
    <col min="2588" max="2817" width="9.140625" style="7"/>
    <col min="2818" max="2818" width="11.7109375" style="7" customWidth="1"/>
    <col min="2819" max="2819" width="6.5703125" style="7" customWidth="1"/>
    <col min="2820" max="2820" width="3.5703125" style="7" bestFit="1" customWidth="1"/>
    <col min="2821" max="2838" width="3.28515625" style="7" customWidth="1"/>
    <col min="2839" max="2839" width="3.5703125" style="7" bestFit="1" customWidth="1"/>
    <col min="2840" max="2843" width="3.28515625" style="7" customWidth="1"/>
    <col min="2844" max="3073" width="9.140625" style="7"/>
    <col min="3074" max="3074" width="11.7109375" style="7" customWidth="1"/>
    <col min="3075" max="3075" width="6.5703125" style="7" customWidth="1"/>
    <col min="3076" max="3076" width="3.5703125" style="7" bestFit="1" customWidth="1"/>
    <col min="3077" max="3094" width="3.28515625" style="7" customWidth="1"/>
    <col min="3095" max="3095" width="3.5703125" style="7" bestFit="1" customWidth="1"/>
    <col min="3096" max="3099" width="3.28515625" style="7" customWidth="1"/>
    <col min="3100" max="3329" width="9.140625" style="7"/>
    <col min="3330" max="3330" width="11.7109375" style="7" customWidth="1"/>
    <col min="3331" max="3331" width="6.5703125" style="7" customWidth="1"/>
    <col min="3332" max="3332" width="3.5703125" style="7" bestFit="1" customWidth="1"/>
    <col min="3333" max="3350" width="3.28515625" style="7" customWidth="1"/>
    <col min="3351" max="3351" width="3.5703125" style="7" bestFit="1" customWidth="1"/>
    <col min="3352" max="3355" width="3.28515625" style="7" customWidth="1"/>
    <col min="3356" max="3585" width="9.140625" style="7"/>
    <col min="3586" max="3586" width="11.7109375" style="7" customWidth="1"/>
    <col min="3587" max="3587" width="6.5703125" style="7" customWidth="1"/>
    <col min="3588" max="3588" width="3.5703125" style="7" bestFit="1" customWidth="1"/>
    <col min="3589" max="3606" width="3.28515625" style="7" customWidth="1"/>
    <col min="3607" max="3607" width="3.5703125" style="7" bestFit="1" customWidth="1"/>
    <col min="3608" max="3611" width="3.28515625" style="7" customWidth="1"/>
    <col min="3612" max="3841" width="9.140625" style="7"/>
    <col min="3842" max="3842" width="11.7109375" style="7" customWidth="1"/>
    <col min="3843" max="3843" width="6.5703125" style="7" customWidth="1"/>
    <col min="3844" max="3844" width="3.5703125" style="7" bestFit="1" customWidth="1"/>
    <col min="3845" max="3862" width="3.28515625" style="7" customWidth="1"/>
    <col min="3863" max="3863" width="3.5703125" style="7" bestFit="1" customWidth="1"/>
    <col min="3864" max="3867" width="3.28515625" style="7" customWidth="1"/>
    <col min="3868" max="4097" width="9.140625" style="7"/>
    <col min="4098" max="4098" width="11.7109375" style="7" customWidth="1"/>
    <col min="4099" max="4099" width="6.5703125" style="7" customWidth="1"/>
    <col min="4100" max="4100" width="3.5703125" style="7" bestFit="1" customWidth="1"/>
    <col min="4101" max="4118" width="3.28515625" style="7" customWidth="1"/>
    <col min="4119" max="4119" width="3.5703125" style="7" bestFit="1" customWidth="1"/>
    <col min="4120" max="4123" width="3.28515625" style="7" customWidth="1"/>
    <col min="4124" max="4353" width="9.140625" style="7"/>
    <col min="4354" max="4354" width="11.7109375" style="7" customWidth="1"/>
    <col min="4355" max="4355" width="6.5703125" style="7" customWidth="1"/>
    <col min="4356" max="4356" width="3.5703125" style="7" bestFit="1" customWidth="1"/>
    <col min="4357" max="4374" width="3.28515625" style="7" customWidth="1"/>
    <col min="4375" max="4375" width="3.5703125" style="7" bestFit="1" customWidth="1"/>
    <col min="4376" max="4379" width="3.28515625" style="7" customWidth="1"/>
    <col min="4380" max="4609" width="9.140625" style="7"/>
    <col min="4610" max="4610" width="11.7109375" style="7" customWidth="1"/>
    <col min="4611" max="4611" width="6.5703125" style="7" customWidth="1"/>
    <col min="4612" max="4612" width="3.5703125" style="7" bestFit="1" customWidth="1"/>
    <col min="4613" max="4630" width="3.28515625" style="7" customWidth="1"/>
    <col min="4631" max="4631" width="3.5703125" style="7" bestFit="1" customWidth="1"/>
    <col min="4632" max="4635" width="3.28515625" style="7" customWidth="1"/>
    <col min="4636" max="4865" width="9.140625" style="7"/>
    <col min="4866" max="4866" width="11.7109375" style="7" customWidth="1"/>
    <col min="4867" max="4867" width="6.5703125" style="7" customWidth="1"/>
    <col min="4868" max="4868" width="3.5703125" style="7" bestFit="1" customWidth="1"/>
    <col min="4869" max="4886" width="3.28515625" style="7" customWidth="1"/>
    <col min="4887" max="4887" width="3.5703125" style="7" bestFit="1" customWidth="1"/>
    <col min="4888" max="4891" width="3.28515625" style="7" customWidth="1"/>
    <col min="4892" max="5121" width="9.140625" style="7"/>
    <col min="5122" max="5122" width="11.7109375" style="7" customWidth="1"/>
    <col min="5123" max="5123" width="6.5703125" style="7" customWidth="1"/>
    <col min="5124" max="5124" width="3.5703125" style="7" bestFit="1" customWidth="1"/>
    <col min="5125" max="5142" width="3.28515625" style="7" customWidth="1"/>
    <col min="5143" max="5143" width="3.5703125" style="7" bestFit="1" customWidth="1"/>
    <col min="5144" max="5147" width="3.28515625" style="7" customWidth="1"/>
    <col min="5148" max="5377" width="9.140625" style="7"/>
    <col min="5378" max="5378" width="11.7109375" style="7" customWidth="1"/>
    <col min="5379" max="5379" width="6.5703125" style="7" customWidth="1"/>
    <col min="5380" max="5380" width="3.5703125" style="7" bestFit="1" customWidth="1"/>
    <col min="5381" max="5398" width="3.28515625" style="7" customWidth="1"/>
    <col min="5399" max="5399" width="3.5703125" style="7" bestFit="1" customWidth="1"/>
    <col min="5400" max="5403" width="3.28515625" style="7" customWidth="1"/>
    <col min="5404" max="5633" width="9.140625" style="7"/>
    <col min="5634" max="5634" width="11.7109375" style="7" customWidth="1"/>
    <col min="5635" max="5635" width="6.5703125" style="7" customWidth="1"/>
    <col min="5636" max="5636" width="3.5703125" style="7" bestFit="1" customWidth="1"/>
    <col min="5637" max="5654" width="3.28515625" style="7" customWidth="1"/>
    <col min="5655" max="5655" width="3.5703125" style="7" bestFit="1" customWidth="1"/>
    <col min="5656" max="5659" width="3.28515625" style="7" customWidth="1"/>
    <col min="5660" max="5889" width="9.140625" style="7"/>
    <col min="5890" max="5890" width="11.7109375" style="7" customWidth="1"/>
    <col min="5891" max="5891" width="6.5703125" style="7" customWidth="1"/>
    <col min="5892" max="5892" width="3.5703125" style="7" bestFit="1" customWidth="1"/>
    <col min="5893" max="5910" width="3.28515625" style="7" customWidth="1"/>
    <col min="5911" max="5911" width="3.5703125" style="7" bestFit="1" customWidth="1"/>
    <col min="5912" max="5915" width="3.28515625" style="7" customWidth="1"/>
    <col min="5916" max="6145" width="9.140625" style="7"/>
    <col min="6146" max="6146" width="11.7109375" style="7" customWidth="1"/>
    <col min="6147" max="6147" width="6.5703125" style="7" customWidth="1"/>
    <col min="6148" max="6148" width="3.5703125" style="7" bestFit="1" customWidth="1"/>
    <col min="6149" max="6166" width="3.28515625" style="7" customWidth="1"/>
    <col min="6167" max="6167" width="3.5703125" style="7" bestFit="1" customWidth="1"/>
    <col min="6168" max="6171" width="3.28515625" style="7" customWidth="1"/>
    <col min="6172" max="6401" width="9.140625" style="7"/>
    <col min="6402" max="6402" width="11.7109375" style="7" customWidth="1"/>
    <col min="6403" max="6403" width="6.5703125" style="7" customWidth="1"/>
    <col min="6404" max="6404" width="3.5703125" style="7" bestFit="1" customWidth="1"/>
    <col min="6405" max="6422" width="3.28515625" style="7" customWidth="1"/>
    <col min="6423" max="6423" width="3.5703125" style="7" bestFit="1" customWidth="1"/>
    <col min="6424" max="6427" width="3.28515625" style="7" customWidth="1"/>
    <col min="6428" max="6657" width="9.140625" style="7"/>
    <col min="6658" max="6658" width="11.7109375" style="7" customWidth="1"/>
    <col min="6659" max="6659" width="6.5703125" style="7" customWidth="1"/>
    <col min="6660" max="6660" width="3.5703125" style="7" bestFit="1" customWidth="1"/>
    <col min="6661" max="6678" width="3.28515625" style="7" customWidth="1"/>
    <col min="6679" max="6679" width="3.5703125" style="7" bestFit="1" customWidth="1"/>
    <col min="6680" max="6683" width="3.28515625" style="7" customWidth="1"/>
    <col min="6684" max="6913" width="9.140625" style="7"/>
    <col min="6914" max="6914" width="11.7109375" style="7" customWidth="1"/>
    <col min="6915" max="6915" width="6.5703125" style="7" customWidth="1"/>
    <col min="6916" max="6916" width="3.5703125" style="7" bestFit="1" customWidth="1"/>
    <col min="6917" max="6934" width="3.28515625" style="7" customWidth="1"/>
    <col min="6935" max="6935" width="3.5703125" style="7" bestFit="1" customWidth="1"/>
    <col min="6936" max="6939" width="3.28515625" style="7" customWidth="1"/>
    <col min="6940" max="7169" width="9.140625" style="7"/>
    <col min="7170" max="7170" width="11.7109375" style="7" customWidth="1"/>
    <col min="7171" max="7171" width="6.5703125" style="7" customWidth="1"/>
    <col min="7172" max="7172" width="3.5703125" style="7" bestFit="1" customWidth="1"/>
    <col min="7173" max="7190" width="3.28515625" style="7" customWidth="1"/>
    <col min="7191" max="7191" width="3.5703125" style="7" bestFit="1" customWidth="1"/>
    <col min="7192" max="7195" width="3.28515625" style="7" customWidth="1"/>
    <col min="7196" max="7425" width="9.140625" style="7"/>
    <col min="7426" max="7426" width="11.7109375" style="7" customWidth="1"/>
    <col min="7427" max="7427" width="6.5703125" style="7" customWidth="1"/>
    <col min="7428" max="7428" width="3.5703125" style="7" bestFit="1" customWidth="1"/>
    <col min="7429" max="7446" width="3.28515625" style="7" customWidth="1"/>
    <col min="7447" max="7447" width="3.5703125" style="7" bestFit="1" customWidth="1"/>
    <col min="7448" max="7451" width="3.28515625" style="7" customWidth="1"/>
    <col min="7452" max="7681" width="9.140625" style="7"/>
    <col min="7682" max="7682" width="11.7109375" style="7" customWidth="1"/>
    <col min="7683" max="7683" width="6.5703125" style="7" customWidth="1"/>
    <col min="7684" max="7684" width="3.5703125" style="7" bestFit="1" customWidth="1"/>
    <col min="7685" max="7702" width="3.28515625" style="7" customWidth="1"/>
    <col min="7703" max="7703" width="3.5703125" style="7" bestFit="1" customWidth="1"/>
    <col min="7704" max="7707" width="3.28515625" style="7" customWidth="1"/>
    <col min="7708" max="7937" width="9.140625" style="7"/>
    <col min="7938" max="7938" width="11.7109375" style="7" customWidth="1"/>
    <col min="7939" max="7939" width="6.5703125" style="7" customWidth="1"/>
    <col min="7940" max="7940" width="3.5703125" style="7" bestFit="1" customWidth="1"/>
    <col min="7941" max="7958" width="3.28515625" style="7" customWidth="1"/>
    <col min="7959" max="7959" width="3.5703125" style="7" bestFit="1" customWidth="1"/>
    <col min="7960" max="7963" width="3.28515625" style="7" customWidth="1"/>
    <col min="7964" max="8193" width="9.140625" style="7"/>
    <col min="8194" max="8194" width="11.7109375" style="7" customWidth="1"/>
    <col min="8195" max="8195" width="6.5703125" style="7" customWidth="1"/>
    <col min="8196" max="8196" width="3.5703125" style="7" bestFit="1" customWidth="1"/>
    <col min="8197" max="8214" width="3.28515625" style="7" customWidth="1"/>
    <col min="8215" max="8215" width="3.5703125" style="7" bestFit="1" customWidth="1"/>
    <col min="8216" max="8219" width="3.28515625" style="7" customWidth="1"/>
    <col min="8220" max="8449" width="9.140625" style="7"/>
    <col min="8450" max="8450" width="11.7109375" style="7" customWidth="1"/>
    <col min="8451" max="8451" width="6.5703125" style="7" customWidth="1"/>
    <col min="8452" max="8452" width="3.5703125" style="7" bestFit="1" customWidth="1"/>
    <col min="8453" max="8470" width="3.28515625" style="7" customWidth="1"/>
    <col min="8471" max="8471" width="3.5703125" style="7" bestFit="1" customWidth="1"/>
    <col min="8472" max="8475" width="3.28515625" style="7" customWidth="1"/>
    <col min="8476" max="8705" width="9.140625" style="7"/>
    <col min="8706" max="8706" width="11.7109375" style="7" customWidth="1"/>
    <col min="8707" max="8707" width="6.5703125" style="7" customWidth="1"/>
    <col min="8708" max="8708" width="3.5703125" style="7" bestFit="1" customWidth="1"/>
    <col min="8709" max="8726" width="3.28515625" style="7" customWidth="1"/>
    <col min="8727" max="8727" width="3.5703125" style="7" bestFit="1" customWidth="1"/>
    <col min="8728" max="8731" width="3.28515625" style="7" customWidth="1"/>
    <col min="8732" max="8961" width="9.140625" style="7"/>
    <col min="8962" max="8962" width="11.7109375" style="7" customWidth="1"/>
    <col min="8963" max="8963" width="6.5703125" style="7" customWidth="1"/>
    <col min="8964" max="8964" width="3.5703125" style="7" bestFit="1" customWidth="1"/>
    <col min="8965" max="8982" width="3.28515625" style="7" customWidth="1"/>
    <col min="8983" max="8983" width="3.5703125" style="7" bestFit="1" customWidth="1"/>
    <col min="8984" max="8987" width="3.28515625" style="7" customWidth="1"/>
    <col min="8988" max="9217" width="9.140625" style="7"/>
    <col min="9218" max="9218" width="11.7109375" style="7" customWidth="1"/>
    <col min="9219" max="9219" width="6.5703125" style="7" customWidth="1"/>
    <col min="9220" max="9220" width="3.5703125" style="7" bestFit="1" customWidth="1"/>
    <col min="9221" max="9238" width="3.28515625" style="7" customWidth="1"/>
    <col min="9239" max="9239" width="3.5703125" style="7" bestFit="1" customWidth="1"/>
    <col min="9240" max="9243" width="3.28515625" style="7" customWidth="1"/>
    <col min="9244" max="9473" width="9.140625" style="7"/>
    <col min="9474" max="9474" width="11.7109375" style="7" customWidth="1"/>
    <col min="9475" max="9475" width="6.5703125" style="7" customWidth="1"/>
    <col min="9476" max="9476" width="3.5703125" style="7" bestFit="1" customWidth="1"/>
    <col min="9477" max="9494" width="3.28515625" style="7" customWidth="1"/>
    <col min="9495" max="9495" width="3.5703125" style="7" bestFit="1" customWidth="1"/>
    <col min="9496" max="9499" width="3.28515625" style="7" customWidth="1"/>
    <col min="9500" max="9729" width="9.140625" style="7"/>
    <col min="9730" max="9730" width="11.7109375" style="7" customWidth="1"/>
    <col min="9731" max="9731" width="6.5703125" style="7" customWidth="1"/>
    <col min="9732" max="9732" width="3.5703125" style="7" bestFit="1" customWidth="1"/>
    <col min="9733" max="9750" width="3.28515625" style="7" customWidth="1"/>
    <col min="9751" max="9751" width="3.5703125" style="7" bestFit="1" customWidth="1"/>
    <col min="9752" max="9755" width="3.28515625" style="7" customWidth="1"/>
    <col min="9756" max="9985" width="9.140625" style="7"/>
    <col min="9986" max="9986" width="11.7109375" style="7" customWidth="1"/>
    <col min="9987" max="9987" width="6.5703125" style="7" customWidth="1"/>
    <col min="9988" max="9988" width="3.5703125" style="7" bestFit="1" customWidth="1"/>
    <col min="9989" max="10006" width="3.28515625" style="7" customWidth="1"/>
    <col min="10007" max="10007" width="3.5703125" style="7" bestFit="1" customWidth="1"/>
    <col min="10008" max="10011" width="3.28515625" style="7" customWidth="1"/>
    <col min="10012" max="10241" width="9.140625" style="7"/>
    <col min="10242" max="10242" width="11.7109375" style="7" customWidth="1"/>
    <col min="10243" max="10243" width="6.5703125" style="7" customWidth="1"/>
    <col min="10244" max="10244" width="3.5703125" style="7" bestFit="1" customWidth="1"/>
    <col min="10245" max="10262" width="3.28515625" style="7" customWidth="1"/>
    <col min="10263" max="10263" width="3.5703125" style="7" bestFit="1" customWidth="1"/>
    <col min="10264" max="10267" width="3.28515625" style="7" customWidth="1"/>
    <col min="10268" max="10497" width="9.140625" style="7"/>
    <col min="10498" max="10498" width="11.7109375" style="7" customWidth="1"/>
    <col min="10499" max="10499" width="6.5703125" style="7" customWidth="1"/>
    <col min="10500" max="10500" width="3.5703125" style="7" bestFit="1" customWidth="1"/>
    <col min="10501" max="10518" width="3.28515625" style="7" customWidth="1"/>
    <col min="10519" max="10519" width="3.5703125" style="7" bestFit="1" customWidth="1"/>
    <col min="10520" max="10523" width="3.28515625" style="7" customWidth="1"/>
    <col min="10524" max="10753" width="9.140625" style="7"/>
    <col min="10754" max="10754" width="11.7109375" style="7" customWidth="1"/>
    <col min="10755" max="10755" width="6.5703125" style="7" customWidth="1"/>
    <col min="10756" max="10756" width="3.5703125" style="7" bestFit="1" customWidth="1"/>
    <col min="10757" max="10774" width="3.28515625" style="7" customWidth="1"/>
    <col min="10775" max="10775" width="3.5703125" style="7" bestFit="1" customWidth="1"/>
    <col min="10776" max="10779" width="3.28515625" style="7" customWidth="1"/>
    <col min="10780" max="11009" width="9.140625" style="7"/>
    <col min="11010" max="11010" width="11.7109375" style="7" customWidth="1"/>
    <col min="11011" max="11011" width="6.5703125" style="7" customWidth="1"/>
    <col min="11012" max="11012" width="3.5703125" style="7" bestFit="1" customWidth="1"/>
    <col min="11013" max="11030" width="3.28515625" style="7" customWidth="1"/>
    <col min="11031" max="11031" width="3.5703125" style="7" bestFit="1" customWidth="1"/>
    <col min="11032" max="11035" width="3.28515625" style="7" customWidth="1"/>
    <col min="11036" max="11265" width="9.140625" style="7"/>
    <col min="11266" max="11266" width="11.7109375" style="7" customWidth="1"/>
    <col min="11267" max="11267" width="6.5703125" style="7" customWidth="1"/>
    <col min="11268" max="11268" width="3.5703125" style="7" bestFit="1" customWidth="1"/>
    <col min="11269" max="11286" width="3.28515625" style="7" customWidth="1"/>
    <col min="11287" max="11287" width="3.5703125" style="7" bestFit="1" customWidth="1"/>
    <col min="11288" max="11291" width="3.28515625" style="7" customWidth="1"/>
    <col min="11292" max="11521" width="9.140625" style="7"/>
    <col min="11522" max="11522" width="11.7109375" style="7" customWidth="1"/>
    <col min="11523" max="11523" width="6.5703125" style="7" customWidth="1"/>
    <col min="11524" max="11524" width="3.5703125" style="7" bestFit="1" customWidth="1"/>
    <col min="11525" max="11542" width="3.28515625" style="7" customWidth="1"/>
    <col min="11543" max="11543" width="3.5703125" style="7" bestFit="1" customWidth="1"/>
    <col min="11544" max="11547" width="3.28515625" style="7" customWidth="1"/>
    <col min="11548" max="11777" width="9.140625" style="7"/>
    <col min="11778" max="11778" width="11.7109375" style="7" customWidth="1"/>
    <col min="11779" max="11779" width="6.5703125" style="7" customWidth="1"/>
    <col min="11780" max="11780" width="3.5703125" style="7" bestFit="1" customWidth="1"/>
    <col min="11781" max="11798" width="3.28515625" style="7" customWidth="1"/>
    <col min="11799" max="11799" width="3.5703125" style="7" bestFit="1" customWidth="1"/>
    <col min="11800" max="11803" width="3.28515625" style="7" customWidth="1"/>
    <col min="11804" max="12033" width="9.140625" style="7"/>
    <col min="12034" max="12034" width="11.7109375" style="7" customWidth="1"/>
    <col min="12035" max="12035" width="6.5703125" style="7" customWidth="1"/>
    <col min="12036" max="12036" width="3.5703125" style="7" bestFit="1" customWidth="1"/>
    <col min="12037" max="12054" width="3.28515625" style="7" customWidth="1"/>
    <col min="12055" max="12055" width="3.5703125" style="7" bestFit="1" customWidth="1"/>
    <col min="12056" max="12059" width="3.28515625" style="7" customWidth="1"/>
    <col min="12060" max="12289" width="9.140625" style="7"/>
    <col min="12290" max="12290" width="11.7109375" style="7" customWidth="1"/>
    <col min="12291" max="12291" width="6.5703125" style="7" customWidth="1"/>
    <col min="12292" max="12292" width="3.5703125" style="7" bestFit="1" customWidth="1"/>
    <col min="12293" max="12310" width="3.28515625" style="7" customWidth="1"/>
    <col min="12311" max="12311" width="3.5703125" style="7" bestFit="1" customWidth="1"/>
    <col min="12312" max="12315" width="3.28515625" style="7" customWidth="1"/>
    <col min="12316" max="12545" width="9.140625" style="7"/>
    <col min="12546" max="12546" width="11.7109375" style="7" customWidth="1"/>
    <col min="12547" max="12547" width="6.5703125" style="7" customWidth="1"/>
    <col min="12548" max="12548" width="3.5703125" style="7" bestFit="1" customWidth="1"/>
    <col min="12549" max="12566" width="3.28515625" style="7" customWidth="1"/>
    <col min="12567" max="12567" width="3.5703125" style="7" bestFit="1" customWidth="1"/>
    <col min="12568" max="12571" width="3.28515625" style="7" customWidth="1"/>
    <col min="12572" max="12801" width="9.140625" style="7"/>
    <col min="12802" max="12802" width="11.7109375" style="7" customWidth="1"/>
    <col min="12803" max="12803" width="6.5703125" style="7" customWidth="1"/>
    <col min="12804" max="12804" width="3.5703125" style="7" bestFit="1" customWidth="1"/>
    <col min="12805" max="12822" width="3.28515625" style="7" customWidth="1"/>
    <col min="12823" max="12823" width="3.5703125" style="7" bestFit="1" customWidth="1"/>
    <col min="12824" max="12827" width="3.28515625" style="7" customWidth="1"/>
    <col min="12828" max="13057" width="9.140625" style="7"/>
    <col min="13058" max="13058" width="11.7109375" style="7" customWidth="1"/>
    <col min="13059" max="13059" width="6.5703125" style="7" customWidth="1"/>
    <col min="13060" max="13060" width="3.5703125" style="7" bestFit="1" customWidth="1"/>
    <col min="13061" max="13078" width="3.28515625" style="7" customWidth="1"/>
    <col min="13079" max="13079" width="3.5703125" style="7" bestFit="1" customWidth="1"/>
    <col min="13080" max="13083" width="3.28515625" style="7" customWidth="1"/>
    <col min="13084" max="13313" width="9.140625" style="7"/>
    <col min="13314" max="13314" width="11.7109375" style="7" customWidth="1"/>
    <col min="13315" max="13315" width="6.5703125" style="7" customWidth="1"/>
    <col min="13316" max="13316" width="3.5703125" style="7" bestFit="1" customWidth="1"/>
    <col min="13317" max="13334" width="3.28515625" style="7" customWidth="1"/>
    <col min="13335" max="13335" width="3.5703125" style="7" bestFit="1" customWidth="1"/>
    <col min="13336" max="13339" width="3.28515625" style="7" customWidth="1"/>
    <col min="13340" max="13569" width="9.140625" style="7"/>
    <col min="13570" max="13570" width="11.7109375" style="7" customWidth="1"/>
    <col min="13571" max="13571" width="6.5703125" style="7" customWidth="1"/>
    <col min="13572" max="13572" width="3.5703125" style="7" bestFit="1" customWidth="1"/>
    <col min="13573" max="13590" width="3.28515625" style="7" customWidth="1"/>
    <col min="13591" max="13591" width="3.5703125" style="7" bestFit="1" customWidth="1"/>
    <col min="13592" max="13595" width="3.28515625" style="7" customWidth="1"/>
    <col min="13596" max="13825" width="9.140625" style="7"/>
    <col min="13826" max="13826" width="11.7109375" style="7" customWidth="1"/>
    <col min="13827" max="13827" width="6.5703125" style="7" customWidth="1"/>
    <col min="13828" max="13828" width="3.5703125" style="7" bestFit="1" customWidth="1"/>
    <col min="13829" max="13846" width="3.28515625" style="7" customWidth="1"/>
    <col min="13847" max="13847" width="3.5703125" style="7" bestFit="1" customWidth="1"/>
    <col min="13848" max="13851" width="3.28515625" style="7" customWidth="1"/>
    <col min="13852" max="14081" width="9.140625" style="7"/>
    <col min="14082" max="14082" width="11.7109375" style="7" customWidth="1"/>
    <col min="14083" max="14083" width="6.5703125" style="7" customWidth="1"/>
    <col min="14084" max="14084" width="3.5703125" style="7" bestFit="1" customWidth="1"/>
    <col min="14085" max="14102" width="3.28515625" style="7" customWidth="1"/>
    <col min="14103" max="14103" width="3.5703125" style="7" bestFit="1" customWidth="1"/>
    <col min="14104" max="14107" width="3.28515625" style="7" customWidth="1"/>
    <col min="14108" max="14337" width="9.140625" style="7"/>
    <col min="14338" max="14338" width="11.7109375" style="7" customWidth="1"/>
    <col min="14339" max="14339" width="6.5703125" style="7" customWidth="1"/>
    <col min="14340" max="14340" width="3.5703125" style="7" bestFit="1" customWidth="1"/>
    <col min="14341" max="14358" width="3.28515625" style="7" customWidth="1"/>
    <col min="14359" max="14359" width="3.5703125" style="7" bestFit="1" customWidth="1"/>
    <col min="14360" max="14363" width="3.28515625" style="7" customWidth="1"/>
    <col min="14364" max="14593" width="9.140625" style="7"/>
    <col min="14594" max="14594" width="11.7109375" style="7" customWidth="1"/>
    <col min="14595" max="14595" width="6.5703125" style="7" customWidth="1"/>
    <col min="14596" max="14596" width="3.5703125" style="7" bestFit="1" customWidth="1"/>
    <col min="14597" max="14614" width="3.28515625" style="7" customWidth="1"/>
    <col min="14615" max="14615" width="3.5703125" style="7" bestFit="1" customWidth="1"/>
    <col min="14616" max="14619" width="3.28515625" style="7" customWidth="1"/>
    <col min="14620" max="14849" width="9.140625" style="7"/>
    <col min="14850" max="14850" width="11.7109375" style="7" customWidth="1"/>
    <col min="14851" max="14851" width="6.5703125" style="7" customWidth="1"/>
    <col min="14852" max="14852" width="3.5703125" style="7" bestFit="1" customWidth="1"/>
    <col min="14853" max="14870" width="3.28515625" style="7" customWidth="1"/>
    <col min="14871" max="14871" width="3.5703125" style="7" bestFit="1" customWidth="1"/>
    <col min="14872" max="14875" width="3.28515625" style="7" customWidth="1"/>
    <col min="14876" max="15105" width="9.140625" style="7"/>
    <col min="15106" max="15106" width="11.7109375" style="7" customWidth="1"/>
    <col min="15107" max="15107" width="6.5703125" style="7" customWidth="1"/>
    <col min="15108" max="15108" width="3.5703125" style="7" bestFit="1" customWidth="1"/>
    <col min="15109" max="15126" width="3.28515625" style="7" customWidth="1"/>
    <col min="15127" max="15127" width="3.5703125" style="7" bestFit="1" customWidth="1"/>
    <col min="15128" max="15131" width="3.28515625" style="7" customWidth="1"/>
    <col min="15132" max="15361" width="9.140625" style="7"/>
    <col min="15362" max="15362" width="11.7109375" style="7" customWidth="1"/>
    <col min="15363" max="15363" width="6.5703125" style="7" customWidth="1"/>
    <col min="15364" max="15364" width="3.5703125" style="7" bestFit="1" customWidth="1"/>
    <col min="15365" max="15382" width="3.28515625" style="7" customWidth="1"/>
    <col min="15383" max="15383" width="3.5703125" style="7" bestFit="1" customWidth="1"/>
    <col min="15384" max="15387" width="3.28515625" style="7" customWidth="1"/>
    <col min="15388" max="15617" width="9.140625" style="7"/>
    <col min="15618" max="15618" width="11.7109375" style="7" customWidth="1"/>
    <col min="15619" max="15619" width="6.5703125" style="7" customWidth="1"/>
    <col min="15620" max="15620" width="3.5703125" style="7" bestFit="1" customWidth="1"/>
    <col min="15621" max="15638" width="3.28515625" style="7" customWidth="1"/>
    <col min="15639" max="15639" width="3.5703125" style="7" bestFit="1" customWidth="1"/>
    <col min="15640" max="15643" width="3.28515625" style="7" customWidth="1"/>
    <col min="15644" max="15873" width="9.140625" style="7"/>
    <col min="15874" max="15874" width="11.7109375" style="7" customWidth="1"/>
    <col min="15875" max="15875" width="6.5703125" style="7" customWidth="1"/>
    <col min="15876" max="15876" width="3.5703125" style="7" bestFit="1" customWidth="1"/>
    <col min="15877" max="15894" width="3.28515625" style="7" customWidth="1"/>
    <col min="15895" max="15895" width="3.5703125" style="7" bestFit="1" customWidth="1"/>
    <col min="15896" max="15899" width="3.28515625" style="7" customWidth="1"/>
    <col min="15900" max="16129" width="9.140625" style="7"/>
    <col min="16130" max="16130" width="11.7109375" style="7" customWidth="1"/>
    <col min="16131" max="16131" width="6.5703125" style="7" customWidth="1"/>
    <col min="16132" max="16132" width="3.5703125" style="7" bestFit="1" customWidth="1"/>
    <col min="16133" max="16150" width="3.28515625" style="7" customWidth="1"/>
    <col min="16151" max="16151" width="3.5703125" style="7" bestFit="1" customWidth="1"/>
    <col min="16152" max="16155" width="3.28515625" style="7" customWidth="1"/>
    <col min="16156" max="16384" width="9.140625" style="7"/>
  </cols>
  <sheetData>
    <row r="1" spans="1:29" ht="41.25" x14ac:dyDescent="0.35">
      <c r="A1" s="1"/>
      <c r="B1" s="2" t="s">
        <v>0</v>
      </c>
      <c r="C1" s="3"/>
      <c r="D1" s="2" t="s">
        <v>428</v>
      </c>
      <c r="E1" s="2" t="s">
        <v>429</v>
      </c>
      <c r="F1" s="2" t="s">
        <v>430</v>
      </c>
      <c r="G1" s="2" t="s">
        <v>136</v>
      </c>
      <c r="H1" s="4" t="s">
        <v>431</v>
      </c>
      <c r="I1" s="2" t="s">
        <v>432</v>
      </c>
      <c r="J1" s="2" t="s">
        <v>433</v>
      </c>
      <c r="K1" s="2" t="s">
        <v>434</v>
      </c>
      <c r="L1" s="2" t="s">
        <v>415</v>
      </c>
      <c r="M1" s="2" t="s">
        <v>435</v>
      </c>
      <c r="N1" s="2" t="s">
        <v>422</v>
      </c>
      <c r="O1" s="2" t="s">
        <v>411</v>
      </c>
      <c r="P1" s="2" t="s">
        <v>436</v>
      </c>
      <c r="Q1" s="2" t="s">
        <v>437</v>
      </c>
      <c r="R1" s="2" t="s">
        <v>438</v>
      </c>
      <c r="S1" s="2" t="s">
        <v>208</v>
      </c>
      <c r="T1" s="2" t="s">
        <v>451</v>
      </c>
      <c r="U1" s="2" t="s">
        <v>452</v>
      </c>
    </row>
    <row r="2" spans="1:29" x14ac:dyDescent="0.2">
      <c r="B2" s="5" t="s">
        <v>1</v>
      </c>
      <c r="D2" s="5" t="s">
        <v>72</v>
      </c>
      <c r="E2" s="5" t="s">
        <v>2</v>
      </c>
      <c r="F2" s="5" t="s">
        <v>2</v>
      </c>
      <c r="G2" s="5" t="s">
        <v>72</v>
      </c>
      <c r="H2" s="5" t="s">
        <v>2</v>
      </c>
      <c r="I2" s="5" t="s">
        <v>72</v>
      </c>
      <c r="J2" s="5" t="s">
        <v>2</v>
      </c>
      <c r="K2" s="5" t="s">
        <v>2</v>
      </c>
      <c r="L2" s="5" t="s">
        <v>72</v>
      </c>
      <c r="M2" s="5" t="s">
        <v>81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72</v>
      </c>
      <c r="S2" s="5" t="s">
        <v>2</v>
      </c>
      <c r="T2" s="5" t="s">
        <v>450</v>
      </c>
      <c r="U2" s="5" t="s">
        <v>450</v>
      </c>
    </row>
    <row r="3" spans="1:29" s="28" customFormat="1" ht="42.75" x14ac:dyDescent="0.25">
      <c r="A3" s="8"/>
      <c r="B3" s="2" t="s">
        <v>3</v>
      </c>
      <c r="C3" s="3"/>
      <c r="D3" s="2" t="s">
        <v>439</v>
      </c>
      <c r="E3" s="2" t="s">
        <v>440</v>
      </c>
      <c r="F3" s="2" t="s">
        <v>119</v>
      </c>
      <c r="G3" s="2" t="s">
        <v>441</v>
      </c>
      <c r="H3" s="2" t="s">
        <v>442</v>
      </c>
      <c r="I3" s="2" t="s">
        <v>96</v>
      </c>
      <c r="J3" s="2" t="s">
        <v>443</v>
      </c>
      <c r="K3" s="2" t="s">
        <v>193</v>
      </c>
      <c r="L3" s="2" t="s">
        <v>216</v>
      </c>
      <c r="M3" s="2" t="s">
        <v>97</v>
      </c>
      <c r="N3" s="2" t="s">
        <v>444</v>
      </c>
      <c r="O3" s="2" t="s">
        <v>445</v>
      </c>
      <c r="P3" s="2" t="s">
        <v>446</v>
      </c>
      <c r="Q3" s="2" t="s">
        <v>447</v>
      </c>
      <c r="R3" s="2" t="s">
        <v>448</v>
      </c>
      <c r="S3" s="2" t="s">
        <v>449</v>
      </c>
      <c r="T3" s="2" t="s">
        <v>453</v>
      </c>
      <c r="U3" s="2" t="s">
        <v>454</v>
      </c>
      <c r="V3" s="23"/>
      <c r="W3" s="9"/>
      <c r="X3" s="9"/>
      <c r="Y3" s="23"/>
      <c r="Z3" s="27"/>
      <c r="AA3" s="9"/>
    </row>
    <row r="4" spans="1:29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 t="s">
        <v>320</v>
      </c>
      <c r="U4" s="9" t="s">
        <v>319</v>
      </c>
    </row>
    <row r="5" spans="1:29" ht="44.25" x14ac:dyDescent="0.2">
      <c r="A5" s="10" t="s">
        <v>4</v>
      </c>
      <c r="B5" s="10">
        <v>2014</v>
      </c>
      <c r="C5" s="3" t="s">
        <v>258</v>
      </c>
      <c r="D5" s="10" t="s">
        <v>95</v>
      </c>
      <c r="E5" s="10" t="s">
        <v>103</v>
      </c>
      <c r="F5" s="10" t="s">
        <v>81</v>
      </c>
      <c r="G5" s="10" t="s">
        <v>5</v>
      </c>
      <c r="H5" s="10" t="s">
        <v>72</v>
      </c>
      <c r="I5" s="10" t="s">
        <v>107</v>
      </c>
      <c r="J5" s="10" t="s">
        <v>70</v>
      </c>
      <c r="K5" s="10" t="s">
        <v>95</v>
      </c>
      <c r="L5" s="10" t="s">
        <v>103</v>
      </c>
      <c r="M5" s="10" t="s">
        <v>81</v>
      </c>
      <c r="N5" s="10" t="s">
        <v>5</v>
      </c>
      <c r="O5" s="10" t="s">
        <v>72</v>
      </c>
      <c r="P5" s="10" t="s">
        <v>107</v>
      </c>
      <c r="Q5" s="10" t="s">
        <v>70</v>
      </c>
      <c r="R5" s="10" t="s">
        <v>95</v>
      </c>
      <c r="S5" s="10" t="s">
        <v>103</v>
      </c>
      <c r="T5" s="10" t="s">
        <v>5</v>
      </c>
      <c r="U5" s="10" t="s">
        <v>107</v>
      </c>
      <c r="V5" s="3" t="s">
        <v>6</v>
      </c>
      <c r="W5" s="3" t="s">
        <v>7</v>
      </c>
      <c r="X5" s="3" t="s">
        <v>8</v>
      </c>
      <c r="Y5" s="3" t="s">
        <v>9</v>
      </c>
      <c r="Z5" s="26" t="s">
        <v>10</v>
      </c>
      <c r="AA5" s="3" t="s">
        <v>11</v>
      </c>
    </row>
    <row r="6" spans="1:29" x14ac:dyDescent="0.2">
      <c r="A6" s="7" t="s">
        <v>322</v>
      </c>
      <c r="B6" s="7" t="s">
        <v>323</v>
      </c>
      <c r="C6" s="13"/>
      <c r="D6" s="5">
        <v>2</v>
      </c>
      <c r="E6" s="5">
        <v>5</v>
      </c>
      <c r="F6" s="5">
        <v>4</v>
      </c>
      <c r="G6" s="5">
        <v>2</v>
      </c>
      <c r="H6" s="5">
        <v>4</v>
      </c>
      <c r="I6" s="5">
        <v>4</v>
      </c>
      <c r="J6" s="5">
        <v>5</v>
      </c>
      <c r="K6" s="5">
        <v>3</v>
      </c>
      <c r="L6" s="5">
        <v>6</v>
      </c>
      <c r="M6" s="5">
        <v>3</v>
      </c>
      <c r="O6" s="5">
        <v>3</v>
      </c>
      <c r="P6" s="5">
        <v>1</v>
      </c>
      <c r="Q6" s="5">
        <v>1</v>
      </c>
      <c r="R6" s="5">
        <v>7</v>
      </c>
      <c r="V6" s="12">
        <f t="shared" ref="V6:V28" si="0">SUM(D6:U6)</f>
        <v>50</v>
      </c>
      <c r="W6" s="13">
        <v>83</v>
      </c>
      <c r="X6" s="14"/>
      <c r="Y6" s="14"/>
      <c r="AA6" s="13">
        <f t="shared" ref="AA6:AA15" si="1">SUM(W6:Z6)</f>
        <v>83</v>
      </c>
    </row>
    <row r="7" spans="1:29" x14ac:dyDescent="0.2">
      <c r="A7" s="7" t="s">
        <v>263</v>
      </c>
      <c r="B7" s="7" t="s">
        <v>194</v>
      </c>
      <c r="C7" s="13"/>
      <c r="D7" s="5">
        <v>2</v>
      </c>
      <c r="E7" s="5">
        <v>1</v>
      </c>
      <c r="F7" s="5">
        <v>2</v>
      </c>
      <c r="G7" s="5">
        <v>1</v>
      </c>
      <c r="H7" s="5">
        <v>1</v>
      </c>
      <c r="K7" s="5">
        <v>3</v>
      </c>
      <c r="L7" s="5">
        <v>2</v>
      </c>
      <c r="M7" s="5">
        <v>1</v>
      </c>
      <c r="N7" s="5">
        <v>1</v>
      </c>
      <c r="P7" s="5">
        <v>3</v>
      </c>
      <c r="Q7" s="5">
        <v>3</v>
      </c>
      <c r="R7" s="5">
        <v>6</v>
      </c>
      <c r="S7" s="5">
        <v>2</v>
      </c>
      <c r="T7" s="5">
        <v>1</v>
      </c>
      <c r="U7" s="5">
        <v>1</v>
      </c>
      <c r="V7" s="12">
        <f t="shared" si="0"/>
        <v>30</v>
      </c>
      <c r="W7" s="13">
        <v>46</v>
      </c>
      <c r="X7" s="14"/>
      <c r="Y7" s="14"/>
      <c r="AA7" s="13">
        <f t="shared" si="1"/>
        <v>46</v>
      </c>
      <c r="AC7" s="15"/>
    </row>
    <row r="8" spans="1:29" x14ac:dyDescent="0.2">
      <c r="A8" s="7" t="s">
        <v>214</v>
      </c>
      <c r="B8" s="7" t="s">
        <v>321</v>
      </c>
      <c r="C8" s="13"/>
      <c r="D8" s="5">
        <v>3</v>
      </c>
      <c r="E8" s="5">
        <v>4</v>
      </c>
      <c r="G8" s="5">
        <v>2</v>
      </c>
      <c r="H8" s="5">
        <v>3</v>
      </c>
      <c r="I8" s="5">
        <v>2</v>
      </c>
      <c r="M8" s="5">
        <v>3</v>
      </c>
      <c r="Q8" s="5">
        <v>1</v>
      </c>
      <c r="R8" s="5">
        <v>2</v>
      </c>
      <c r="S8" s="5">
        <v>3</v>
      </c>
      <c r="T8" s="5">
        <v>1</v>
      </c>
      <c r="U8" s="5">
        <v>1</v>
      </c>
      <c r="V8" s="12">
        <f t="shared" si="0"/>
        <v>25</v>
      </c>
      <c r="W8" s="13">
        <v>45</v>
      </c>
      <c r="X8" s="14">
        <v>21</v>
      </c>
      <c r="Y8" s="14"/>
      <c r="AA8" s="13">
        <f t="shared" si="1"/>
        <v>66</v>
      </c>
    </row>
    <row r="9" spans="1:29" x14ac:dyDescent="0.2">
      <c r="A9" s="7" t="s">
        <v>182</v>
      </c>
      <c r="B9" s="7" t="s">
        <v>78</v>
      </c>
      <c r="C9" s="13">
        <v>44</v>
      </c>
      <c r="F9" s="5">
        <v>2</v>
      </c>
      <c r="G9" s="5">
        <v>2</v>
      </c>
      <c r="P9" s="5">
        <v>4</v>
      </c>
      <c r="Q9" s="5">
        <v>4</v>
      </c>
      <c r="R9" s="5">
        <v>4</v>
      </c>
      <c r="S9" s="5">
        <v>2</v>
      </c>
      <c r="T9" s="5">
        <v>3</v>
      </c>
      <c r="U9" s="5">
        <v>1</v>
      </c>
      <c r="V9" s="12">
        <f t="shared" si="0"/>
        <v>22</v>
      </c>
      <c r="W9" s="13">
        <v>88</v>
      </c>
      <c r="X9" s="14"/>
      <c r="Y9" s="14"/>
      <c r="Z9" s="14">
        <v>2</v>
      </c>
      <c r="AA9" s="13">
        <f t="shared" si="1"/>
        <v>90</v>
      </c>
    </row>
    <row r="10" spans="1:29" x14ac:dyDescent="0.2">
      <c r="A10" s="7" t="s">
        <v>301</v>
      </c>
      <c r="B10" s="7" t="s">
        <v>296</v>
      </c>
      <c r="C10" s="13">
        <v>3</v>
      </c>
      <c r="E10" s="5">
        <v>2</v>
      </c>
      <c r="F10" s="5">
        <v>3</v>
      </c>
      <c r="G10" s="5">
        <v>5</v>
      </c>
      <c r="H10" s="5">
        <v>2</v>
      </c>
      <c r="J10" s="5">
        <v>1</v>
      </c>
      <c r="K10" s="5">
        <v>3</v>
      </c>
      <c r="L10" s="5">
        <v>2</v>
      </c>
      <c r="M10" s="5">
        <v>1</v>
      </c>
      <c r="Q10" s="5">
        <v>1</v>
      </c>
      <c r="U10" s="5">
        <v>1</v>
      </c>
      <c r="V10" s="12">
        <f t="shared" si="0"/>
        <v>21</v>
      </c>
      <c r="W10" s="13">
        <v>26</v>
      </c>
      <c r="X10" s="14">
        <v>10</v>
      </c>
      <c r="Y10" s="14">
        <v>36</v>
      </c>
      <c r="Z10" s="14">
        <v>5</v>
      </c>
      <c r="AA10" s="13">
        <f t="shared" si="1"/>
        <v>77</v>
      </c>
      <c r="AC10" s="15"/>
    </row>
    <row r="11" spans="1:29" x14ac:dyDescent="0.2">
      <c r="A11" s="7" t="s">
        <v>285</v>
      </c>
      <c r="B11" s="7" t="s">
        <v>300</v>
      </c>
      <c r="C11" s="13">
        <v>5</v>
      </c>
      <c r="D11" s="5">
        <v>3</v>
      </c>
      <c r="G11" s="5">
        <v>2</v>
      </c>
      <c r="I11" s="5">
        <v>3</v>
      </c>
      <c r="J11" s="5">
        <v>3</v>
      </c>
      <c r="K11" s="5">
        <v>3</v>
      </c>
      <c r="L11" s="5">
        <v>2</v>
      </c>
      <c r="P11" s="5">
        <v>1</v>
      </c>
      <c r="Q11" s="5">
        <v>1</v>
      </c>
      <c r="R11" s="5">
        <v>1</v>
      </c>
      <c r="T11" s="5">
        <v>1</v>
      </c>
      <c r="V11" s="12">
        <f t="shared" si="0"/>
        <v>20</v>
      </c>
      <c r="W11" s="13">
        <v>25</v>
      </c>
      <c r="X11" s="14">
        <v>1</v>
      </c>
      <c r="Y11" s="14">
        <v>33</v>
      </c>
      <c r="Z11" s="14">
        <v>2</v>
      </c>
      <c r="AA11" s="13">
        <f t="shared" si="1"/>
        <v>61</v>
      </c>
    </row>
    <row r="12" spans="1:29" x14ac:dyDescent="0.2">
      <c r="A12" s="7" t="s">
        <v>62</v>
      </c>
      <c r="B12" s="7" t="s">
        <v>74</v>
      </c>
      <c r="C12" s="13">
        <v>43</v>
      </c>
      <c r="D12" s="5">
        <v>2</v>
      </c>
      <c r="E12" s="5">
        <v>4</v>
      </c>
      <c r="J12" s="5">
        <v>1</v>
      </c>
      <c r="M12" s="5">
        <v>1</v>
      </c>
      <c r="N12" s="5">
        <v>1</v>
      </c>
      <c r="P12" s="5">
        <v>2</v>
      </c>
      <c r="S12" s="5">
        <v>2</v>
      </c>
      <c r="T12" s="5">
        <v>1</v>
      </c>
      <c r="U12" s="5">
        <v>1</v>
      </c>
      <c r="V12" s="12">
        <f t="shared" si="0"/>
        <v>15</v>
      </c>
      <c r="W12" s="13">
        <v>149</v>
      </c>
      <c r="X12" s="14">
        <v>5</v>
      </c>
      <c r="Y12" s="14">
        <v>19</v>
      </c>
      <c r="Z12" s="14">
        <v>1</v>
      </c>
      <c r="AA12" s="13">
        <f t="shared" si="1"/>
        <v>174</v>
      </c>
      <c r="AC12" s="15"/>
    </row>
    <row r="13" spans="1:29" x14ac:dyDescent="0.2">
      <c r="A13" s="7" t="s">
        <v>62</v>
      </c>
      <c r="B13" s="7" t="s">
        <v>209</v>
      </c>
      <c r="C13" s="13">
        <v>15</v>
      </c>
      <c r="D13" s="5">
        <v>2</v>
      </c>
      <c r="F13" s="5">
        <v>2</v>
      </c>
      <c r="G13" s="5">
        <v>3</v>
      </c>
      <c r="L13" s="5">
        <v>1</v>
      </c>
      <c r="N13" s="5">
        <v>1</v>
      </c>
      <c r="P13" s="5">
        <v>1</v>
      </c>
      <c r="Q13" s="5">
        <v>1</v>
      </c>
      <c r="T13" s="5">
        <v>1</v>
      </c>
      <c r="U13" s="5">
        <v>1</v>
      </c>
      <c r="V13" s="12">
        <f t="shared" si="0"/>
        <v>13</v>
      </c>
      <c r="W13" s="13">
        <v>39</v>
      </c>
      <c r="X13" s="14">
        <v>11</v>
      </c>
      <c r="Y13" s="14">
        <v>15</v>
      </c>
      <c r="Z13" s="14">
        <v>6</v>
      </c>
      <c r="AA13" s="13">
        <f t="shared" si="1"/>
        <v>71</v>
      </c>
      <c r="AC13" s="15"/>
    </row>
    <row r="14" spans="1:29" x14ac:dyDescent="0.2">
      <c r="A14" s="7" t="s">
        <v>21</v>
      </c>
      <c r="B14" s="7" t="s">
        <v>181</v>
      </c>
      <c r="C14" s="13">
        <v>5</v>
      </c>
      <c r="D14" s="5">
        <v>1</v>
      </c>
      <c r="G14" s="5">
        <v>1</v>
      </c>
      <c r="I14" s="5">
        <v>2</v>
      </c>
      <c r="N14" s="5">
        <v>2</v>
      </c>
      <c r="Q14" s="5">
        <v>1</v>
      </c>
      <c r="R14" s="5">
        <v>1</v>
      </c>
      <c r="S14" s="5">
        <v>1</v>
      </c>
      <c r="T14" s="5">
        <v>1</v>
      </c>
      <c r="V14" s="12">
        <f t="shared" si="0"/>
        <v>10</v>
      </c>
      <c r="W14" s="13">
        <v>35</v>
      </c>
      <c r="X14" s="14">
        <v>10</v>
      </c>
      <c r="Y14" s="14">
        <v>24</v>
      </c>
      <c r="Z14" s="14">
        <v>4</v>
      </c>
      <c r="AA14" s="13">
        <f t="shared" si="1"/>
        <v>73</v>
      </c>
      <c r="AC14" s="15"/>
    </row>
    <row r="15" spans="1:29" x14ac:dyDescent="0.2">
      <c r="A15" s="7" t="s">
        <v>19</v>
      </c>
      <c r="B15" s="7" t="s">
        <v>20</v>
      </c>
      <c r="C15" s="13">
        <v>70</v>
      </c>
      <c r="E15" s="5">
        <v>1</v>
      </c>
      <c r="G15" s="5">
        <v>1</v>
      </c>
      <c r="H15" s="5">
        <v>1</v>
      </c>
      <c r="K15" s="5">
        <v>2</v>
      </c>
      <c r="L15" s="5">
        <v>1</v>
      </c>
      <c r="M15" s="5">
        <v>1</v>
      </c>
      <c r="O15" s="5">
        <v>1</v>
      </c>
      <c r="Q15" s="5">
        <v>1</v>
      </c>
      <c r="V15" s="12">
        <f t="shared" si="0"/>
        <v>9</v>
      </c>
      <c r="W15" s="13">
        <v>93</v>
      </c>
      <c r="X15" s="14">
        <v>2</v>
      </c>
      <c r="Y15" s="14">
        <v>75</v>
      </c>
      <c r="Z15" s="14">
        <v>2</v>
      </c>
      <c r="AA15" s="13">
        <f t="shared" si="1"/>
        <v>172</v>
      </c>
    </row>
    <row r="16" spans="1:29" x14ac:dyDescent="0.2">
      <c r="A16" s="7" t="s">
        <v>92</v>
      </c>
      <c r="B16" s="7" t="s">
        <v>100</v>
      </c>
      <c r="C16" s="13">
        <v>13</v>
      </c>
      <c r="O16" s="5">
        <v>1</v>
      </c>
      <c r="T16" s="5">
        <v>6</v>
      </c>
      <c r="U16" s="5">
        <v>1</v>
      </c>
      <c r="V16" s="12">
        <f t="shared" si="0"/>
        <v>8</v>
      </c>
      <c r="W16" s="13">
        <v>42</v>
      </c>
      <c r="X16" s="14">
        <v>63</v>
      </c>
      <c r="Y16" s="14">
        <v>36</v>
      </c>
      <c r="Z16" s="14">
        <v>14</v>
      </c>
      <c r="AA16" s="13">
        <f>SUM(W16:Z16)</f>
        <v>155</v>
      </c>
    </row>
    <row r="17" spans="1:29" x14ac:dyDescent="0.2">
      <c r="A17" s="7" t="s">
        <v>199</v>
      </c>
      <c r="B17" s="7" t="s">
        <v>200</v>
      </c>
      <c r="C17" s="13">
        <v>27</v>
      </c>
      <c r="D17" s="5">
        <v>3</v>
      </c>
      <c r="K17" s="5">
        <v>1</v>
      </c>
      <c r="V17" s="12">
        <f t="shared" si="0"/>
        <v>4</v>
      </c>
      <c r="W17" s="13">
        <v>50</v>
      </c>
      <c r="X17" s="14">
        <v>9</v>
      </c>
      <c r="Y17" s="14">
        <v>29</v>
      </c>
      <c r="Z17" s="14">
        <v>2</v>
      </c>
      <c r="AA17" s="13">
        <f t="shared" ref="AA17:AA28" si="2">SUM(W17:Z17)</f>
        <v>90</v>
      </c>
    </row>
    <row r="18" spans="1:29" x14ac:dyDescent="0.2">
      <c r="A18" s="7" t="s">
        <v>14</v>
      </c>
      <c r="B18" s="7" t="s">
        <v>100</v>
      </c>
      <c r="C18" s="13">
        <v>93</v>
      </c>
      <c r="D18" s="5">
        <v>1</v>
      </c>
      <c r="E18" s="5">
        <v>1</v>
      </c>
      <c r="V18" s="12">
        <f t="shared" si="0"/>
        <v>2</v>
      </c>
      <c r="W18" s="13">
        <v>98</v>
      </c>
      <c r="X18" s="14">
        <v>13</v>
      </c>
      <c r="Y18" s="14">
        <v>66</v>
      </c>
      <c r="Z18" s="14">
        <v>2</v>
      </c>
      <c r="AA18" s="13">
        <f t="shared" si="2"/>
        <v>179</v>
      </c>
    </row>
    <row r="19" spans="1:29" x14ac:dyDescent="0.2">
      <c r="A19" s="7" t="s">
        <v>112</v>
      </c>
      <c r="B19" s="7" t="s">
        <v>113</v>
      </c>
      <c r="C19" s="13">
        <v>5</v>
      </c>
      <c r="D19" s="5">
        <v>1</v>
      </c>
      <c r="T19" s="5">
        <v>1</v>
      </c>
      <c r="V19" s="12">
        <f t="shared" si="0"/>
        <v>2</v>
      </c>
      <c r="W19" s="13">
        <v>7</v>
      </c>
      <c r="X19" s="14">
        <v>13</v>
      </c>
      <c r="Y19" s="14">
        <v>75</v>
      </c>
      <c r="Z19" s="14">
        <v>10</v>
      </c>
      <c r="AA19" s="13">
        <f t="shared" si="2"/>
        <v>105</v>
      </c>
    </row>
    <row r="20" spans="1:29" x14ac:dyDescent="0.2">
      <c r="A20" s="7" t="s">
        <v>229</v>
      </c>
      <c r="B20" s="7" t="s">
        <v>200</v>
      </c>
      <c r="C20" s="13">
        <v>1</v>
      </c>
      <c r="K20" s="5">
        <v>1</v>
      </c>
      <c r="R20" s="5">
        <v>1</v>
      </c>
      <c r="V20" s="12">
        <f t="shared" si="0"/>
        <v>2</v>
      </c>
      <c r="W20" s="13">
        <v>3</v>
      </c>
      <c r="X20" s="14">
        <v>7</v>
      </c>
      <c r="Y20" s="14">
        <v>16</v>
      </c>
      <c r="Z20" s="14">
        <v>12</v>
      </c>
      <c r="AA20" s="13">
        <f t="shared" si="2"/>
        <v>38</v>
      </c>
    </row>
    <row r="21" spans="1:29" x14ac:dyDescent="0.2">
      <c r="A21" s="7" t="s">
        <v>290</v>
      </c>
      <c r="B21" s="7" t="s">
        <v>291</v>
      </c>
      <c r="C21" s="13"/>
      <c r="G21" s="5">
        <v>1</v>
      </c>
      <c r="H21" s="5">
        <v>1</v>
      </c>
      <c r="V21" s="12">
        <f t="shared" si="0"/>
        <v>2</v>
      </c>
      <c r="W21" s="13">
        <v>3</v>
      </c>
      <c r="X21" s="14">
        <v>9</v>
      </c>
      <c r="Y21" s="14">
        <v>30</v>
      </c>
      <c r="Z21" s="14">
        <v>14</v>
      </c>
      <c r="AA21" s="13">
        <f t="shared" si="2"/>
        <v>56</v>
      </c>
      <c r="AC21" s="15"/>
    </row>
    <row r="22" spans="1:29" x14ac:dyDescent="0.2">
      <c r="A22" s="7" t="s">
        <v>85</v>
      </c>
      <c r="B22" s="7" t="s">
        <v>54</v>
      </c>
      <c r="C22" s="13">
        <v>9</v>
      </c>
      <c r="K22" s="5">
        <v>1</v>
      </c>
      <c r="P22" s="5">
        <v>1</v>
      </c>
      <c r="V22" s="12">
        <f t="shared" si="0"/>
        <v>2</v>
      </c>
      <c r="W22" s="13">
        <v>11</v>
      </c>
      <c r="X22" s="14"/>
      <c r="Y22" s="14">
        <v>27</v>
      </c>
      <c r="Z22" s="14">
        <v>26</v>
      </c>
      <c r="AA22" s="13">
        <f t="shared" si="2"/>
        <v>64</v>
      </c>
    </row>
    <row r="23" spans="1:29" x14ac:dyDescent="0.2">
      <c r="A23" s="7" t="s">
        <v>14</v>
      </c>
      <c r="B23" s="7" t="s">
        <v>61</v>
      </c>
      <c r="C23" s="13"/>
      <c r="K23" s="5">
        <v>2</v>
      </c>
      <c r="V23" s="12">
        <f t="shared" si="0"/>
        <v>2</v>
      </c>
      <c r="W23" s="13">
        <v>4</v>
      </c>
      <c r="X23" s="14">
        <v>76</v>
      </c>
      <c r="Y23" s="14">
        <v>16</v>
      </c>
      <c r="Z23" s="14">
        <v>10</v>
      </c>
      <c r="AA23" s="13">
        <f t="shared" si="2"/>
        <v>106</v>
      </c>
      <c r="AC23" s="15"/>
    </row>
    <row r="24" spans="1:29" x14ac:dyDescent="0.2">
      <c r="A24" s="7" t="s">
        <v>233</v>
      </c>
      <c r="B24" s="7" t="s">
        <v>238</v>
      </c>
      <c r="C24" s="13">
        <v>2</v>
      </c>
      <c r="N24" s="5">
        <v>1</v>
      </c>
      <c r="R24" s="5">
        <v>1</v>
      </c>
      <c r="V24" s="12">
        <f t="shared" si="0"/>
        <v>2</v>
      </c>
      <c r="W24" s="13">
        <v>5</v>
      </c>
      <c r="Z24" s="14">
        <v>49</v>
      </c>
      <c r="AA24" s="13">
        <f t="shared" si="2"/>
        <v>54</v>
      </c>
      <c r="AC24" s="15"/>
    </row>
    <row r="25" spans="1:29" x14ac:dyDescent="0.2">
      <c r="A25" s="7" t="s">
        <v>83</v>
      </c>
      <c r="B25" s="7" t="s">
        <v>84</v>
      </c>
      <c r="C25" s="13">
        <v>9</v>
      </c>
      <c r="U25" s="5">
        <v>1</v>
      </c>
      <c r="V25" s="12">
        <f t="shared" si="0"/>
        <v>1</v>
      </c>
      <c r="W25" s="13">
        <v>10</v>
      </c>
      <c r="X25" s="14"/>
      <c r="Y25" s="14"/>
      <c r="Z25" s="14">
        <v>37</v>
      </c>
      <c r="AA25" s="13">
        <f t="shared" si="2"/>
        <v>47</v>
      </c>
    </row>
    <row r="26" spans="1:29" x14ac:dyDescent="0.2">
      <c r="A26" s="7" t="s">
        <v>197</v>
      </c>
      <c r="B26" s="7" t="s">
        <v>198</v>
      </c>
      <c r="C26" s="13">
        <v>28</v>
      </c>
      <c r="N26" s="5">
        <v>1</v>
      </c>
      <c r="V26" s="12">
        <f t="shared" si="0"/>
        <v>1</v>
      </c>
      <c r="W26" s="13">
        <v>47</v>
      </c>
      <c r="X26" s="14">
        <v>13</v>
      </c>
      <c r="Y26" s="14">
        <v>34</v>
      </c>
      <c r="Z26" s="14">
        <v>11</v>
      </c>
      <c r="AA26" s="13">
        <f t="shared" si="2"/>
        <v>105</v>
      </c>
    </row>
    <row r="27" spans="1:29" x14ac:dyDescent="0.2">
      <c r="A27" s="7" t="s">
        <v>272</v>
      </c>
      <c r="B27" s="7" t="s">
        <v>324</v>
      </c>
      <c r="C27" s="13"/>
      <c r="O27" s="5">
        <v>1</v>
      </c>
      <c r="V27" s="12">
        <f t="shared" si="0"/>
        <v>1</v>
      </c>
      <c r="W27" s="13">
        <v>4</v>
      </c>
      <c r="X27" s="14">
        <v>9</v>
      </c>
      <c r="Y27" s="14">
        <v>6</v>
      </c>
      <c r="Z27" s="14">
        <v>9</v>
      </c>
      <c r="AA27" s="13">
        <f t="shared" si="2"/>
        <v>28</v>
      </c>
    </row>
    <row r="28" spans="1:29" x14ac:dyDescent="0.2">
      <c r="A28" s="7" t="s">
        <v>231</v>
      </c>
      <c r="B28" s="7" t="s">
        <v>314</v>
      </c>
      <c r="C28" s="13"/>
      <c r="S28" s="5">
        <v>1</v>
      </c>
      <c r="V28" s="12">
        <f t="shared" si="0"/>
        <v>1</v>
      </c>
      <c r="W28" s="13">
        <v>1</v>
      </c>
      <c r="X28" s="14"/>
      <c r="Y28" s="14"/>
      <c r="Z28" s="14">
        <v>3</v>
      </c>
      <c r="AA28" s="13">
        <f t="shared" si="2"/>
        <v>4</v>
      </c>
    </row>
    <row r="29" spans="1:29" x14ac:dyDescent="0.2">
      <c r="B29" s="7"/>
      <c r="C29" s="13"/>
      <c r="V29" s="12"/>
      <c r="W29" s="13"/>
      <c r="X29" s="14"/>
      <c r="Y29" s="14"/>
      <c r="AA29" s="13"/>
      <c r="AC29" s="15"/>
    </row>
    <row r="30" spans="1:29" x14ac:dyDescent="0.2">
      <c r="B30" s="7"/>
      <c r="C30" s="13"/>
      <c r="V30" s="12"/>
      <c r="W30" s="13"/>
      <c r="X30" s="14"/>
      <c r="Y30" s="14"/>
      <c r="AA30" s="13"/>
      <c r="AC30" s="15"/>
    </row>
    <row r="31" spans="1:29" ht="11.25" customHeight="1" x14ac:dyDescent="0.2">
      <c r="B31" s="7"/>
      <c r="C31" s="13"/>
      <c r="V31" s="12"/>
      <c r="W31" s="13"/>
      <c r="X31" s="14"/>
      <c r="Y31" s="14"/>
      <c r="AA31" s="13"/>
      <c r="AC31" s="15"/>
    </row>
    <row r="32" spans="1:29" ht="11.25" customHeight="1" x14ac:dyDescent="0.2">
      <c r="B32" s="7"/>
      <c r="C32" s="13"/>
      <c r="V32" s="12"/>
      <c r="W32" s="13"/>
      <c r="X32" s="14"/>
      <c r="Y32" s="14"/>
      <c r="AA32" s="13"/>
      <c r="AC32" s="15"/>
    </row>
    <row r="33" spans="1:45" ht="11.25" customHeight="1" x14ac:dyDescent="0.2">
      <c r="B33" s="7"/>
      <c r="C33" s="13"/>
      <c r="V33" s="12"/>
      <c r="W33" s="13"/>
      <c r="AA33" s="13"/>
      <c r="AC33" s="15"/>
    </row>
    <row r="34" spans="1:45" ht="11.25" customHeight="1" x14ac:dyDescent="0.2">
      <c r="B34" s="7"/>
      <c r="C34" s="13"/>
      <c r="J34" s="7"/>
      <c r="V34" s="12"/>
      <c r="W34" s="13"/>
      <c r="AA34" s="13"/>
      <c r="AC34" s="15"/>
    </row>
    <row r="35" spans="1:45" ht="11.25" customHeight="1" x14ac:dyDescent="0.2">
      <c r="A35" s="16" t="s">
        <v>30</v>
      </c>
      <c r="B35" s="7"/>
      <c r="J35" s="7"/>
      <c r="AC35" s="15"/>
    </row>
    <row r="36" spans="1:45" ht="11.25" customHeight="1" x14ac:dyDescent="0.2">
      <c r="A36" s="7" t="s">
        <v>31</v>
      </c>
      <c r="E36" s="17" t="s">
        <v>32</v>
      </c>
      <c r="J36" s="7"/>
      <c r="Q36" s="17" t="s">
        <v>33</v>
      </c>
      <c r="AC36" s="15"/>
    </row>
    <row r="37" spans="1:45" ht="11.25" customHeight="1" x14ac:dyDescent="0.2">
      <c r="A37" s="16" t="s">
        <v>34</v>
      </c>
      <c r="B37" s="7"/>
      <c r="D37" s="33">
        <v>73</v>
      </c>
      <c r="E37" s="32" t="s">
        <v>383</v>
      </c>
      <c r="H37" s="6"/>
      <c r="J37" s="7"/>
      <c r="K37" s="6"/>
      <c r="L37" s="6"/>
      <c r="M37" s="6"/>
      <c r="N37" s="6"/>
      <c r="O37" s="6"/>
      <c r="P37" s="5">
        <v>16</v>
      </c>
      <c r="Q37" s="17" t="s">
        <v>518</v>
      </c>
      <c r="AC37" s="15"/>
    </row>
    <row r="38" spans="1:45" ht="11.25" customHeight="1" x14ac:dyDescent="0.2">
      <c r="A38" s="7" t="s">
        <v>567</v>
      </c>
      <c r="D38" s="33">
        <v>39</v>
      </c>
      <c r="E38" s="32" t="s">
        <v>162</v>
      </c>
      <c r="H38" s="6"/>
      <c r="J38" s="7"/>
      <c r="K38" s="6"/>
      <c r="L38" s="6"/>
      <c r="M38" s="6"/>
      <c r="N38" s="6"/>
      <c r="P38" s="5">
        <v>14</v>
      </c>
      <c r="AC38" s="15"/>
    </row>
    <row r="39" spans="1:45" ht="11.25" customHeight="1" x14ac:dyDescent="0.2">
      <c r="A39" s="16" t="s">
        <v>206</v>
      </c>
      <c r="D39" s="33">
        <v>34</v>
      </c>
      <c r="E39" s="32" t="s">
        <v>384</v>
      </c>
      <c r="H39" s="6"/>
      <c r="J39" s="7"/>
      <c r="K39" s="6"/>
      <c r="L39" s="6"/>
      <c r="M39" s="6"/>
      <c r="N39" s="6"/>
      <c r="O39" s="6"/>
      <c r="P39" s="5">
        <v>13</v>
      </c>
      <c r="AC39" s="15"/>
    </row>
    <row r="40" spans="1:45" ht="11.25" customHeight="1" x14ac:dyDescent="0.2">
      <c r="A40" s="7" t="s">
        <v>148</v>
      </c>
      <c r="D40" s="33">
        <v>34</v>
      </c>
      <c r="E40" s="32" t="s">
        <v>373</v>
      </c>
      <c r="H40" s="6"/>
      <c r="J40" s="7"/>
      <c r="K40" s="6"/>
      <c r="L40" s="6"/>
      <c r="M40" s="6"/>
      <c r="N40" s="6"/>
      <c r="O40" s="6"/>
      <c r="P40" s="5">
        <v>12</v>
      </c>
      <c r="AC40" s="15"/>
    </row>
    <row r="41" spans="1:45" ht="11.25" customHeight="1" x14ac:dyDescent="0.2">
      <c r="A41" s="16" t="s">
        <v>427</v>
      </c>
      <c r="D41" s="33">
        <v>26</v>
      </c>
      <c r="E41" s="32" t="s">
        <v>244</v>
      </c>
      <c r="H41" s="6"/>
      <c r="J41" s="7"/>
      <c r="K41" s="6"/>
      <c r="L41" s="6"/>
      <c r="M41" s="6"/>
      <c r="N41" s="6"/>
      <c r="O41" s="6"/>
      <c r="P41" s="5">
        <v>11</v>
      </c>
      <c r="AC41" s="15"/>
    </row>
    <row r="42" spans="1:45" ht="11.25" customHeight="1" x14ac:dyDescent="0.25">
      <c r="A42" s="7" t="s">
        <v>426</v>
      </c>
      <c r="D42" s="33">
        <v>24</v>
      </c>
      <c r="E42" s="32" t="s">
        <v>160</v>
      </c>
      <c r="H42" s="6"/>
      <c r="J42" s="7"/>
      <c r="K42" s="6"/>
      <c r="L42" s="6"/>
      <c r="M42" s="6"/>
      <c r="N42" s="6"/>
      <c r="O42" s="6"/>
      <c r="P42" s="5">
        <v>10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1.25" customHeight="1" x14ac:dyDescent="0.25">
      <c r="D43" s="33">
        <v>18</v>
      </c>
      <c r="E43" s="32" t="s">
        <v>173</v>
      </c>
      <c r="H43" s="6"/>
      <c r="J43" s="7"/>
      <c r="K43" s="6"/>
      <c r="L43" s="6"/>
      <c r="M43" s="6"/>
      <c r="N43" s="6"/>
      <c r="O43" s="6"/>
      <c r="P43" s="5">
        <v>9</v>
      </c>
      <c r="Q43" s="30" t="s">
        <v>519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11.25" customHeight="1" x14ac:dyDescent="0.25">
      <c r="A44" s="16" t="s">
        <v>35</v>
      </c>
      <c r="D44" s="37">
        <v>17</v>
      </c>
      <c r="E44" s="39" t="s">
        <v>370</v>
      </c>
      <c r="H44" s="6"/>
      <c r="J44" s="7"/>
      <c r="K44" s="6"/>
      <c r="L44" s="6"/>
      <c r="M44" s="6"/>
      <c r="N44" s="6"/>
      <c r="O44" s="6"/>
      <c r="P44" s="5">
        <v>8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1.25" customHeight="1" x14ac:dyDescent="0.25">
      <c r="A45" s="7" t="s">
        <v>354</v>
      </c>
      <c r="D45" s="37">
        <v>17</v>
      </c>
      <c r="E45" s="39" t="s">
        <v>148</v>
      </c>
      <c r="H45" s="6"/>
      <c r="J45" s="7"/>
      <c r="K45" s="6"/>
      <c r="L45" s="6"/>
      <c r="M45" s="6"/>
      <c r="N45" s="6"/>
      <c r="O45" s="6"/>
      <c r="P45" s="5">
        <v>7</v>
      </c>
      <c r="Q45" s="30" t="s">
        <v>520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1.25" customHeight="1" x14ac:dyDescent="0.25">
      <c r="A46" s="7" t="s">
        <v>355</v>
      </c>
      <c r="D46" s="37">
        <v>12</v>
      </c>
      <c r="E46" s="39" t="s">
        <v>372</v>
      </c>
      <c r="H46" s="6"/>
      <c r="J46" s="7"/>
      <c r="K46" s="6"/>
      <c r="L46" s="6"/>
      <c r="M46" s="6"/>
      <c r="N46" s="6"/>
      <c r="O46" s="6"/>
      <c r="P46" s="5">
        <v>6</v>
      </c>
      <c r="Q46" s="30" t="s">
        <v>521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11.25" customHeight="1" x14ac:dyDescent="0.2">
      <c r="B47" s="7"/>
      <c r="D47" s="37">
        <v>9</v>
      </c>
      <c r="E47" s="39" t="s">
        <v>155</v>
      </c>
      <c r="H47" s="6"/>
      <c r="J47" s="7"/>
      <c r="K47" s="6"/>
      <c r="L47" s="6"/>
      <c r="M47" s="6"/>
      <c r="N47" s="6"/>
      <c r="O47" s="6"/>
      <c r="P47" s="5">
        <v>5</v>
      </c>
      <c r="Q47" s="30" t="s">
        <v>522</v>
      </c>
    </row>
    <row r="48" spans="1:45" ht="11.25" customHeight="1" x14ac:dyDescent="0.2">
      <c r="A48" s="16" t="s">
        <v>36</v>
      </c>
      <c r="D48" s="37">
        <v>7</v>
      </c>
      <c r="E48" s="39" t="s">
        <v>385</v>
      </c>
      <c r="H48" s="6"/>
      <c r="J48" s="7"/>
      <c r="K48" s="6"/>
      <c r="L48" s="6"/>
      <c r="M48" s="6"/>
      <c r="N48" s="6"/>
      <c r="O48" s="6"/>
      <c r="P48" s="5">
        <v>4</v>
      </c>
      <c r="Q48" s="30" t="s">
        <v>523</v>
      </c>
    </row>
    <row r="49" spans="1:17" ht="11.25" customHeight="1" x14ac:dyDescent="0.2">
      <c r="A49" s="7" t="s">
        <v>37</v>
      </c>
      <c r="D49" s="37">
        <v>5</v>
      </c>
      <c r="E49" s="39" t="s">
        <v>386</v>
      </c>
      <c r="H49" s="6"/>
      <c r="J49" s="7"/>
      <c r="K49" s="6"/>
      <c r="L49" s="6"/>
      <c r="M49" s="6"/>
      <c r="N49" s="6"/>
      <c r="O49" s="6"/>
      <c r="P49" s="5">
        <v>3</v>
      </c>
      <c r="Q49" s="30"/>
    </row>
    <row r="50" spans="1:17" ht="11.25" customHeight="1" x14ac:dyDescent="0.2">
      <c r="A50" s="7" t="s">
        <v>38</v>
      </c>
      <c r="D50" s="37">
        <v>4</v>
      </c>
      <c r="E50" s="39" t="s">
        <v>378</v>
      </c>
      <c r="H50" s="6"/>
      <c r="J50" s="7"/>
      <c r="K50" s="6"/>
      <c r="L50" s="6"/>
      <c r="M50" s="6"/>
      <c r="N50" s="6"/>
      <c r="O50" s="6"/>
      <c r="P50" s="5">
        <v>2</v>
      </c>
      <c r="Q50" s="30"/>
    </row>
    <row r="51" spans="1:17" ht="11.25" customHeight="1" x14ac:dyDescent="0.2">
      <c r="A51" s="7" t="s">
        <v>39</v>
      </c>
      <c r="D51" s="37">
        <v>2</v>
      </c>
      <c r="E51" s="39" t="s">
        <v>387</v>
      </c>
      <c r="H51" s="6"/>
      <c r="J51" s="7"/>
      <c r="K51" s="6"/>
      <c r="L51" s="6"/>
      <c r="M51" s="6"/>
      <c r="N51" s="6"/>
      <c r="O51" s="6"/>
      <c r="P51" s="5">
        <v>1</v>
      </c>
      <c r="Q51" s="30" t="s">
        <v>524</v>
      </c>
    </row>
    <row r="52" spans="1:17" ht="11.25" customHeight="1" x14ac:dyDescent="0.2">
      <c r="A52" s="7" t="s">
        <v>40</v>
      </c>
      <c r="D52" s="37">
        <v>2</v>
      </c>
      <c r="E52" s="39" t="s">
        <v>371</v>
      </c>
      <c r="J52" s="7"/>
      <c r="K52" s="6"/>
      <c r="L52" s="6"/>
      <c r="M52" s="6"/>
      <c r="N52" s="6"/>
      <c r="O52" s="6"/>
      <c r="Q52" s="30"/>
    </row>
    <row r="53" spans="1:17" ht="11.25" customHeight="1" x14ac:dyDescent="0.2">
      <c r="A53" s="7" t="s">
        <v>41</v>
      </c>
      <c r="D53" s="37">
        <v>1</v>
      </c>
      <c r="E53" s="39" t="s">
        <v>388</v>
      </c>
      <c r="H53" s="6"/>
      <c r="J53" s="7"/>
      <c r="K53" s="6"/>
      <c r="L53" s="6"/>
      <c r="M53" s="6"/>
      <c r="N53" s="6"/>
      <c r="O53" s="6"/>
      <c r="Q53" s="30"/>
    </row>
    <row r="54" spans="1:17" ht="11.25" customHeight="1" x14ac:dyDescent="0.2">
      <c r="H54" s="6"/>
      <c r="J54" s="7"/>
      <c r="K54" s="6"/>
      <c r="L54" s="6"/>
      <c r="M54" s="6"/>
      <c r="N54" s="6"/>
      <c r="O54" s="6"/>
      <c r="Q54" s="30"/>
    </row>
    <row r="55" spans="1:17" ht="11.25" customHeight="1" x14ac:dyDescent="0.2">
      <c r="A55" s="47" t="s">
        <v>599</v>
      </c>
      <c r="H55" s="6"/>
      <c r="J55" s="7"/>
      <c r="K55" s="6"/>
      <c r="L55" s="6"/>
      <c r="M55" s="6"/>
      <c r="N55" s="6"/>
      <c r="O55" s="6"/>
      <c r="Q55" s="30"/>
    </row>
    <row r="56" spans="1:17" ht="11.25" customHeight="1" x14ac:dyDescent="0.2">
      <c r="H56" s="6"/>
      <c r="J56" s="7"/>
      <c r="K56" s="6"/>
      <c r="L56" s="6"/>
      <c r="M56" s="6"/>
      <c r="N56" s="6"/>
      <c r="O56" s="6"/>
      <c r="Q56" s="30"/>
    </row>
    <row r="57" spans="1:17" ht="11.25" customHeight="1" x14ac:dyDescent="0.2">
      <c r="H57" s="6"/>
      <c r="J57" s="7"/>
      <c r="K57" s="6"/>
      <c r="L57" s="6"/>
      <c r="M57" s="6"/>
      <c r="N57" s="6"/>
      <c r="O57" s="6"/>
      <c r="Q57" s="30"/>
    </row>
    <row r="58" spans="1:17" ht="11.25" customHeight="1" x14ac:dyDescent="0.2">
      <c r="H58" s="6"/>
      <c r="J58" s="7"/>
      <c r="K58" s="6"/>
      <c r="L58" s="6"/>
      <c r="M58" s="6"/>
      <c r="N58" s="6"/>
      <c r="O58" s="6"/>
    </row>
    <row r="59" spans="1:17" x14ac:dyDescent="0.2">
      <c r="J59" s="7"/>
    </row>
    <row r="60" spans="1:17" x14ac:dyDescent="0.2">
      <c r="J60" s="7"/>
    </row>
    <row r="61" spans="1:17" x14ac:dyDescent="0.2">
      <c r="J61" s="7"/>
    </row>
    <row r="62" spans="1:17" x14ac:dyDescent="0.2">
      <c r="J62" s="7"/>
    </row>
    <row r="63" spans="1:17" x14ac:dyDescent="0.2">
      <c r="J63" s="7"/>
    </row>
    <row r="64" spans="1:17" x14ac:dyDescent="0.2">
      <c r="J64" s="7"/>
    </row>
    <row r="65" spans="1:45" x14ac:dyDescent="0.2">
      <c r="J65" s="7"/>
    </row>
    <row r="66" spans="1:45" x14ac:dyDescent="0.2">
      <c r="J66" s="7"/>
    </row>
    <row r="67" spans="1:45" x14ac:dyDescent="0.2">
      <c r="J67" s="7"/>
    </row>
    <row r="68" spans="1:45" x14ac:dyDescent="0.2">
      <c r="J68" s="7"/>
    </row>
    <row r="69" spans="1:45" x14ac:dyDescent="0.2">
      <c r="J69" s="7"/>
    </row>
    <row r="70" spans="1:45" x14ac:dyDescent="0.2">
      <c r="J70" s="7"/>
    </row>
    <row r="72" spans="1:45" x14ac:dyDescent="0.2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9" t="s">
        <v>320</v>
      </c>
      <c r="U72" s="9" t="s">
        <v>319</v>
      </c>
    </row>
    <row r="73" spans="1:45" s="19" customFormat="1" ht="44.25" x14ac:dyDescent="0.25">
      <c r="A73" s="9" t="s">
        <v>42</v>
      </c>
      <c r="B73" s="9">
        <v>2014</v>
      </c>
      <c r="C73" s="3" t="s">
        <v>258</v>
      </c>
      <c r="D73" s="10" t="s">
        <v>95</v>
      </c>
      <c r="E73" s="10" t="s">
        <v>103</v>
      </c>
      <c r="F73" s="10" t="s">
        <v>318</v>
      </c>
      <c r="G73" s="10" t="s">
        <v>5</v>
      </c>
      <c r="H73" s="10" t="s">
        <v>72</v>
      </c>
      <c r="I73" s="10" t="s">
        <v>107</v>
      </c>
      <c r="J73" s="10" t="s">
        <v>70</v>
      </c>
      <c r="K73" s="10" t="s">
        <v>95</v>
      </c>
      <c r="L73" s="10" t="s">
        <v>103</v>
      </c>
      <c r="M73" s="10" t="s">
        <v>81</v>
      </c>
      <c r="N73" s="10" t="s">
        <v>5</v>
      </c>
      <c r="O73" s="10" t="s">
        <v>72</v>
      </c>
      <c r="P73" s="10" t="s">
        <v>107</v>
      </c>
      <c r="Q73" s="10" t="s">
        <v>70</v>
      </c>
      <c r="R73" s="10" t="s">
        <v>95</v>
      </c>
      <c r="S73" s="10" t="s">
        <v>103</v>
      </c>
      <c r="T73" s="10" t="s">
        <v>5</v>
      </c>
      <c r="U73" s="10" t="s">
        <v>107</v>
      </c>
      <c r="V73" s="3" t="s">
        <v>6</v>
      </c>
      <c r="W73" s="3" t="s">
        <v>7</v>
      </c>
      <c r="X73" s="3" t="s">
        <v>8</v>
      </c>
      <c r="Y73" s="3" t="s">
        <v>9</v>
      </c>
      <c r="Z73" s="26" t="s">
        <v>10</v>
      </c>
      <c r="AA73" s="3" t="s">
        <v>11</v>
      </c>
    </row>
    <row r="74" spans="1:45" s="19" customFormat="1" x14ac:dyDescent="0.2">
      <c r="A74" s="20"/>
      <c r="B74" s="20"/>
      <c r="C74" s="9"/>
      <c r="D74" s="10">
        <f t="shared" ref="D74:U74" si="3">SUM(D75:D111)</f>
        <v>21</v>
      </c>
      <c r="E74" s="10">
        <f t="shared" si="3"/>
        <v>21</v>
      </c>
      <c r="F74" s="10">
        <f t="shared" si="3"/>
        <v>21</v>
      </c>
      <c r="G74" s="10">
        <f t="shared" si="3"/>
        <v>21</v>
      </c>
      <c r="H74" s="10">
        <f t="shared" si="3"/>
        <v>21</v>
      </c>
      <c r="I74" s="10">
        <f t="shared" si="3"/>
        <v>21</v>
      </c>
      <c r="J74" s="10">
        <f t="shared" si="3"/>
        <v>21</v>
      </c>
      <c r="K74" s="10">
        <f t="shared" si="3"/>
        <v>21</v>
      </c>
      <c r="L74" s="10">
        <f t="shared" si="3"/>
        <v>21</v>
      </c>
      <c r="M74" s="10">
        <f t="shared" si="3"/>
        <v>21</v>
      </c>
      <c r="N74" s="10">
        <f t="shared" si="3"/>
        <v>21</v>
      </c>
      <c r="O74" s="10">
        <f t="shared" si="3"/>
        <v>21</v>
      </c>
      <c r="P74" s="10">
        <f t="shared" si="3"/>
        <v>21</v>
      </c>
      <c r="Q74" s="10">
        <f t="shared" si="3"/>
        <v>21</v>
      </c>
      <c r="R74" s="10">
        <f t="shared" si="3"/>
        <v>21</v>
      </c>
      <c r="S74" s="10">
        <f t="shared" si="3"/>
        <v>21</v>
      </c>
      <c r="T74" s="10">
        <f t="shared" si="3"/>
        <v>21</v>
      </c>
      <c r="U74" s="10">
        <f t="shared" si="3"/>
        <v>21</v>
      </c>
      <c r="V74" s="21"/>
      <c r="W74" s="6"/>
      <c r="X74" s="5"/>
      <c r="Y74" s="5"/>
      <c r="Z74" s="14"/>
      <c r="AA74" s="6"/>
    </row>
    <row r="75" spans="1:45" s="19" customFormat="1" x14ac:dyDescent="0.2">
      <c r="A75" s="7" t="s">
        <v>19</v>
      </c>
      <c r="B75" s="7" t="s">
        <v>20</v>
      </c>
      <c r="C75" s="13">
        <v>129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29">
        <f>SUM(D75:U75)</f>
        <v>18</v>
      </c>
      <c r="W75" s="11">
        <v>195</v>
      </c>
      <c r="X75" s="24">
        <v>17</v>
      </c>
      <c r="Y75" s="24">
        <v>53</v>
      </c>
      <c r="Z75" s="24">
        <v>3</v>
      </c>
      <c r="AA75" s="11">
        <f t="shared" ref="AA75:AA87" si="4">SUM(W75:Z75)</f>
        <v>268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19" customFormat="1" x14ac:dyDescent="0.2">
      <c r="A76" s="7" t="s">
        <v>21</v>
      </c>
      <c r="B76" s="7" t="s">
        <v>181</v>
      </c>
      <c r="C76" s="13">
        <v>16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29">
        <f>SUM(D76:U76)</f>
        <v>18</v>
      </c>
      <c r="W76" s="11">
        <v>84</v>
      </c>
      <c r="X76" s="24">
        <v>36</v>
      </c>
      <c r="Y76" s="24">
        <v>34</v>
      </c>
      <c r="Z76" s="24">
        <v>8</v>
      </c>
      <c r="AA76" s="11">
        <f t="shared" si="4"/>
        <v>162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19" customFormat="1" x14ac:dyDescent="0.2">
      <c r="A77" s="7" t="s">
        <v>231</v>
      </c>
      <c r="B77" s="7" t="s">
        <v>314</v>
      </c>
      <c r="C77" s="13">
        <v>14</v>
      </c>
      <c r="D77" s="5"/>
      <c r="E77" s="5"/>
      <c r="F77" s="5"/>
      <c r="G77" s="5"/>
      <c r="H77" s="5"/>
      <c r="I77" s="5"/>
      <c r="J77" s="5"/>
      <c r="K77" s="5">
        <v>1</v>
      </c>
      <c r="L77" s="5">
        <v>1</v>
      </c>
      <c r="M77" s="5">
        <v>1</v>
      </c>
      <c r="N77" s="5">
        <v>1</v>
      </c>
      <c r="O77" s="5"/>
      <c r="P77" s="5">
        <v>1</v>
      </c>
      <c r="Q77" s="5">
        <v>1</v>
      </c>
      <c r="R77" s="5"/>
      <c r="S77" s="5">
        <v>1</v>
      </c>
      <c r="T77" s="5">
        <v>1</v>
      </c>
      <c r="U77" s="5">
        <v>1</v>
      </c>
      <c r="V77" s="29">
        <f>SUM(D77:U77)</f>
        <v>9</v>
      </c>
      <c r="W77" s="11">
        <v>23</v>
      </c>
      <c r="X77" s="24">
        <v>1</v>
      </c>
      <c r="Y77" s="24"/>
      <c r="Z77" s="24">
        <v>8</v>
      </c>
      <c r="AA77" s="11">
        <f t="shared" si="4"/>
        <v>32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s="19" customFormat="1" x14ac:dyDescent="0.2">
      <c r="A78" s="7" t="s">
        <v>233</v>
      </c>
      <c r="B78" s="7" t="s">
        <v>238</v>
      </c>
      <c r="C78" s="13">
        <v>5</v>
      </c>
      <c r="D78" s="5"/>
      <c r="E78" s="5"/>
      <c r="F78" s="5"/>
      <c r="G78" s="5"/>
      <c r="H78" s="5"/>
      <c r="I78" s="5"/>
      <c r="J78" s="5">
        <v>1</v>
      </c>
      <c r="K78" s="5">
        <v>1</v>
      </c>
      <c r="L78" s="5">
        <v>1</v>
      </c>
      <c r="M78" s="5"/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/>
      <c r="T78" s="5"/>
      <c r="U78" s="5"/>
      <c r="V78" s="29">
        <f>SUM(D78:S78)</f>
        <v>8</v>
      </c>
      <c r="W78" s="11">
        <v>15</v>
      </c>
      <c r="X78" s="24"/>
      <c r="Y78" s="24">
        <v>9</v>
      </c>
      <c r="Z78" s="24">
        <v>103</v>
      </c>
      <c r="AA78" s="11">
        <f t="shared" si="4"/>
        <v>127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19" customFormat="1" x14ac:dyDescent="0.2">
      <c r="A79" s="7" t="s">
        <v>301</v>
      </c>
      <c r="B79" s="7" t="s">
        <v>296</v>
      </c>
      <c r="C79" s="22">
        <v>15</v>
      </c>
      <c r="D79" s="23">
        <v>1</v>
      </c>
      <c r="E79" s="23">
        <v>1</v>
      </c>
      <c r="F79" s="23">
        <v>1</v>
      </c>
      <c r="G79" s="23">
        <v>1</v>
      </c>
      <c r="H79" s="23">
        <v>1</v>
      </c>
      <c r="I79" s="23">
        <v>1</v>
      </c>
      <c r="J79" s="23">
        <v>1</v>
      </c>
      <c r="K79" s="23">
        <v>1</v>
      </c>
      <c r="L79" s="23">
        <v>1</v>
      </c>
      <c r="M79" s="23">
        <v>1</v>
      </c>
      <c r="N79" s="23"/>
      <c r="O79" s="23">
        <v>1</v>
      </c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9">
        <f>SUM(D79:U79)</f>
        <v>17</v>
      </c>
      <c r="W79" s="11">
        <v>48</v>
      </c>
      <c r="X79" s="24">
        <v>16</v>
      </c>
      <c r="Y79" s="24">
        <v>34</v>
      </c>
      <c r="Z79" s="24">
        <v>13</v>
      </c>
      <c r="AA79" s="11">
        <f t="shared" si="4"/>
        <v>111</v>
      </c>
    </row>
    <row r="80" spans="1:45" x14ac:dyDescent="0.2">
      <c r="A80" s="7" t="s">
        <v>315</v>
      </c>
      <c r="B80" s="7" t="s">
        <v>316</v>
      </c>
      <c r="C80" s="13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K80" s="5">
        <v>1</v>
      </c>
      <c r="N80" s="5">
        <v>1</v>
      </c>
      <c r="V80" s="29">
        <f>SUM(D80:S80)</f>
        <v>7</v>
      </c>
      <c r="W80" s="11">
        <v>8</v>
      </c>
      <c r="X80" s="24">
        <v>19</v>
      </c>
      <c r="Y80" s="24">
        <v>35</v>
      </c>
      <c r="Z80" s="24">
        <v>42</v>
      </c>
      <c r="AA80" s="11">
        <f t="shared" si="4"/>
        <v>104</v>
      </c>
    </row>
    <row r="81" spans="1:45" x14ac:dyDescent="0.2">
      <c r="A81" s="7" t="s">
        <v>322</v>
      </c>
      <c r="B81" s="7" t="s">
        <v>323</v>
      </c>
      <c r="C81" s="22"/>
      <c r="D81" s="23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3">
        <v>1</v>
      </c>
      <c r="L81" s="23">
        <v>1</v>
      </c>
      <c r="M81" s="23">
        <v>1</v>
      </c>
      <c r="N81" s="23"/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9">
        <f>SUM(D81:U81)</f>
        <v>17</v>
      </c>
      <c r="W81" s="11">
        <v>32</v>
      </c>
      <c r="X81" s="24"/>
      <c r="Y81" s="24"/>
      <c r="Z81" s="24"/>
      <c r="AA81" s="11">
        <f t="shared" si="4"/>
        <v>32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x14ac:dyDescent="0.2">
      <c r="A82" s="7" t="s">
        <v>214</v>
      </c>
      <c r="B82" s="7" t="s">
        <v>321</v>
      </c>
      <c r="C82" s="22"/>
      <c r="D82" s="23">
        <v>1</v>
      </c>
      <c r="E82" s="23">
        <v>1</v>
      </c>
      <c r="F82" s="23">
        <v>1</v>
      </c>
      <c r="G82" s="23">
        <v>1</v>
      </c>
      <c r="H82" s="23">
        <v>1</v>
      </c>
      <c r="I82" s="23">
        <v>1</v>
      </c>
      <c r="J82" s="23">
        <v>1</v>
      </c>
      <c r="K82" s="23"/>
      <c r="L82" s="23"/>
      <c r="M82" s="23">
        <v>1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9">
        <f>SUM(D82:U82)</f>
        <v>16</v>
      </c>
      <c r="W82" s="11">
        <v>34</v>
      </c>
      <c r="X82" s="24">
        <v>14</v>
      </c>
      <c r="Y82" s="24"/>
      <c r="Z82" s="24"/>
      <c r="AA82" s="11">
        <f t="shared" si="4"/>
        <v>48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x14ac:dyDescent="0.2">
      <c r="A83" s="7" t="s">
        <v>272</v>
      </c>
      <c r="B83" s="7" t="s">
        <v>324</v>
      </c>
      <c r="C83" s="13">
        <v>16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29">
        <f>SUM(D83:U83)</f>
        <v>17</v>
      </c>
      <c r="W83" s="11">
        <v>53</v>
      </c>
      <c r="X83" s="24">
        <v>19</v>
      </c>
      <c r="Y83" s="24">
        <v>31</v>
      </c>
      <c r="Z83" s="24">
        <v>23</v>
      </c>
      <c r="AA83" s="11">
        <f t="shared" si="4"/>
        <v>126</v>
      </c>
    </row>
    <row r="84" spans="1:45" x14ac:dyDescent="0.2">
      <c r="A84" s="7" t="s">
        <v>12</v>
      </c>
      <c r="B84" s="7" t="s">
        <v>13</v>
      </c>
      <c r="C84" s="13">
        <v>161</v>
      </c>
      <c r="J84" s="5">
        <v>1</v>
      </c>
      <c r="N84" s="5">
        <v>1</v>
      </c>
      <c r="V84" s="29">
        <f>SUM(D84:S84)</f>
        <v>2</v>
      </c>
      <c r="W84" s="11">
        <v>172</v>
      </c>
      <c r="X84" s="24"/>
      <c r="Y84" s="24">
        <v>10</v>
      </c>
      <c r="Z84" s="24">
        <v>35</v>
      </c>
      <c r="AA84" s="11">
        <f t="shared" si="4"/>
        <v>217</v>
      </c>
    </row>
    <row r="85" spans="1:45" x14ac:dyDescent="0.2">
      <c r="A85" s="7" t="s">
        <v>62</v>
      </c>
      <c r="B85" s="7" t="s">
        <v>74</v>
      </c>
      <c r="C85" s="13">
        <v>27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29">
        <f>SUM(D85:U85)</f>
        <v>18</v>
      </c>
      <c r="W85" s="11">
        <v>96</v>
      </c>
      <c r="X85" s="24">
        <v>17</v>
      </c>
      <c r="Y85" s="24">
        <v>16</v>
      </c>
      <c r="Z85" s="24">
        <v>4</v>
      </c>
      <c r="AA85" s="11">
        <f t="shared" si="4"/>
        <v>133</v>
      </c>
    </row>
    <row r="86" spans="1:45" x14ac:dyDescent="0.2">
      <c r="A86" s="7" t="s">
        <v>62</v>
      </c>
      <c r="B86" s="7" t="s">
        <v>209</v>
      </c>
      <c r="C86" s="13">
        <v>20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29">
        <f>SUM(D86:U86)</f>
        <v>18</v>
      </c>
      <c r="W86" s="11">
        <v>78</v>
      </c>
      <c r="X86" s="24">
        <v>18</v>
      </c>
      <c r="Y86" s="24">
        <v>22</v>
      </c>
      <c r="Z86" s="24">
        <v>8</v>
      </c>
      <c r="AA86" s="11">
        <f t="shared" si="4"/>
        <v>126</v>
      </c>
    </row>
    <row r="87" spans="1:45" x14ac:dyDescent="0.2">
      <c r="A87" s="7" t="s">
        <v>229</v>
      </c>
      <c r="B87" s="7" t="s">
        <v>200</v>
      </c>
      <c r="C87" s="13">
        <v>18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29">
        <f>SUM(D87:U87)</f>
        <v>18</v>
      </c>
      <c r="W87" s="11">
        <v>56</v>
      </c>
      <c r="X87" s="24">
        <v>18</v>
      </c>
      <c r="Y87" s="24">
        <v>37</v>
      </c>
      <c r="Z87" s="24">
        <v>29</v>
      </c>
      <c r="AA87" s="11">
        <f t="shared" si="4"/>
        <v>140</v>
      </c>
    </row>
    <row r="88" spans="1:45" x14ac:dyDescent="0.2">
      <c r="A88" s="7" t="s">
        <v>290</v>
      </c>
      <c r="B88" s="7" t="s">
        <v>291</v>
      </c>
      <c r="C88" s="13"/>
      <c r="E88" s="5">
        <v>1</v>
      </c>
      <c r="F88" s="5">
        <v>1</v>
      </c>
      <c r="G88" s="5">
        <v>1</v>
      </c>
      <c r="H88" s="5">
        <v>1</v>
      </c>
      <c r="R88" s="5">
        <v>1</v>
      </c>
      <c r="V88" s="29">
        <f>SUM(D88:S88)</f>
        <v>5</v>
      </c>
      <c r="W88" s="11">
        <v>40</v>
      </c>
      <c r="X88" s="24">
        <v>19</v>
      </c>
      <c r="Y88" s="24">
        <v>16</v>
      </c>
      <c r="Z88" s="24">
        <v>48</v>
      </c>
      <c r="AA88" s="11">
        <f>SUM(W88:Z88)</f>
        <v>123</v>
      </c>
    </row>
    <row r="89" spans="1:45" x14ac:dyDescent="0.2">
      <c r="A89" s="7" t="s">
        <v>199</v>
      </c>
      <c r="B89" s="7" t="s">
        <v>200</v>
      </c>
      <c r="C89" s="13">
        <v>22</v>
      </c>
      <c r="D89" s="5">
        <v>1</v>
      </c>
      <c r="E89" s="5">
        <v>1</v>
      </c>
      <c r="F89" s="5">
        <v>1</v>
      </c>
      <c r="I89" s="5">
        <v>1</v>
      </c>
      <c r="K89" s="5">
        <v>1</v>
      </c>
      <c r="O89" s="5">
        <v>1</v>
      </c>
      <c r="V89" s="29">
        <f>SUM(D89:S89)</f>
        <v>6</v>
      </c>
      <c r="W89" s="11">
        <v>66</v>
      </c>
      <c r="X89" s="24">
        <v>17</v>
      </c>
      <c r="Y89" s="24">
        <v>41</v>
      </c>
      <c r="Z89" s="24">
        <v>7</v>
      </c>
      <c r="AA89" s="11">
        <f t="shared" ref="AA89:AA105" si="5">SUM(W89:Z89)</f>
        <v>131</v>
      </c>
    </row>
    <row r="90" spans="1:45" x14ac:dyDescent="0.2">
      <c r="A90" s="7" t="s">
        <v>199</v>
      </c>
      <c r="B90" s="7" t="s">
        <v>309</v>
      </c>
      <c r="C90" s="13">
        <v>4</v>
      </c>
      <c r="D90" s="5">
        <v>1</v>
      </c>
      <c r="V90" s="29">
        <f>SUM(D90:S90)</f>
        <v>1</v>
      </c>
      <c r="W90" s="11">
        <v>18</v>
      </c>
      <c r="X90" s="24">
        <v>22</v>
      </c>
      <c r="Y90" s="24">
        <v>32</v>
      </c>
      <c r="Z90" s="24">
        <v>1</v>
      </c>
      <c r="AA90" s="11">
        <f t="shared" si="5"/>
        <v>73</v>
      </c>
    </row>
    <row r="91" spans="1:45" x14ac:dyDescent="0.2">
      <c r="A91" s="7" t="s">
        <v>197</v>
      </c>
      <c r="B91" s="7" t="s">
        <v>198</v>
      </c>
      <c r="C91" s="13">
        <v>23</v>
      </c>
      <c r="D91" s="5">
        <v>1</v>
      </c>
      <c r="E91" s="5">
        <v>1</v>
      </c>
      <c r="F91" s="5">
        <v>1</v>
      </c>
      <c r="G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S91" s="5">
        <v>1</v>
      </c>
      <c r="T91" s="5">
        <v>1</v>
      </c>
      <c r="U91" s="5">
        <v>1</v>
      </c>
      <c r="V91" s="29">
        <f>SUM(D91:S91)</f>
        <v>11</v>
      </c>
      <c r="W91" s="11">
        <v>68</v>
      </c>
      <c r="X91" s="24">
        <v>18</v>
      </c>
      <c r="Y91" s="24">
        <v>33</v>
      </c>
      <c r="Z91" s="24">
        <v>15</v>
      </c>
      <c r="AA91" s="11">
        <f t="shared" si="5"/>
        <v>134</v>
      </c>
    </row>
    <row r="92" spans="1:45" x14ac:dyDescent="0.2">
      <c r="A92" s="7" t="s">
        <v>83</v>
      </c>
      <c r="B92" s="7" t="s">
        <v>84</v>
      </c>
      <c r="C92" s="13">
        <v>55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29">
        <f>SUM(D92:U92)</f>
        <v>18</v>
      </c>
      <c r="W92" s="11">
        <v>73</v>
      </c>
      <c r="X92" s="24">
        <v>18</v>
      </c>
      <c r="Y92" s="24">
        <v>45</v>
      </c>
      <c r="Z92" s="24">
        <v>46</v>
      </c>
      <c r="AA92" s="11">
        <f t="shared" si="5"/>
        <v>182</v>
      </c>
    </row>
    <row r="93" spans="1:45" x14ac:dyDescent="0.2">
      <c r="A93" s="7" t="s">
        <v>263</v>
      </c>
      <c r="B93" s="7" t="s">
        <v>194</v>
      </c>
      <c r="C93" s="22"/>
      <c r="D93" s="23">
        <v>1</v>
      </c>
      <c r="E93" s="23">
        <v>1</v>
      </c>
      <c r="F93" s="23">
        <v>1</v>
      </c>
      <c r="G93" s="23">
        <v>1</v>
      </c>
      <c r="H93" s="23">
        <v>1</v>
      </c>
      <c r="I93" s="23">
        <v>1</v>
      </c>
      <c r="J93" s="23">
        <v>1</v>
      </c>
      <c r="K93" s="23">
        <v>1</v>
      </c>
      <c r="L93" s="23">
        <v>1</v>
      </c>
      <c r="M93" s="23">
        <v>1</v>
      </c>
      <c r="N93" s="23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9">
        <f>SUM(D93:U93)</f>
        <v>18</v>
      </c>
      <c r="W93" s="11">
        <v>40</v>
      </c>
      <c r="X93" s="24"/>
      <c r="Y93" s="24"/>
      <c r="Z93" s="24"/>
      <c r="AA93" s="11">
        <f t="shared" si="5"/>
        <v>40</v>
      </c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x14ac:dyDescent="0.2">
      <c r="A94" s="7" t="s">
        <v>112</v>
      </c>
      <c r="B94" s="7" t="s">
        <v>113</v>
      </c>
      <c r="C94" s="13">
        <v>34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29">
        <f>SUM(D94:U94)</f>
        <v>18</v>
      </c>
      <c r="W94" s="11">
        <v>77</v>
      </c>
      <c r="X94" s="24">
        <v>28</v>
      </c>
      <c r="Y94" s="24">
        <v>44</v>
      </c>
      <c r="Z94" s="24">
        <v>8</v>
      </c>
      <c r="AA94" s="11">
        <f t="shared" si="5"/>
        <v>157</v>
      </c>
    </row>
    <row r="95" spans="1:45" x14ac:dyDescent="0.2">
      <c r="A95" s="7" t="s">
        <v>285</v>
      </c>
      <c r="B95" s="7" t="s">
        <v>300</v>
      </c>
      <c r="C95" s="13">
        <v>5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29">
        <f>SUM(D95:U95)</f>
        <v>18</v>
      </c>
      <c r="W95" s="11">
        <v>23</v>
      </c>
      <c r="X95" s="24">
        <v>10</v>
      </c>
      <c r="Y95" s="24">
        <v>40</v>
      </c>
      <c r="Z95" s="24">
        <v>11</v>
      </c>
      <c r="AA95" s="11">
        <f t="shared" si="5"/>
        <v>84</v>
      </c>
    </row>
    <row r="96" spans="1:45" x14ac:dyDescent="0.2">
      <c r="A96" s="7" t="s">
        <v>210</v>
      </c>
      <c r="B96" s="7" t="s">
        <v>211</v>
      </c>
      <c r="C96" s="13">
        <v>16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L96" s="5">
        <v>1</v>
      </c>
      <c r="M96" s="5">
        <v>1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29">
        <f>SUM(D96:U96)</f>
        <v>17</v>
      </c>
      <c r="W96" s="11">
        <v>71</v>
      </c>
      <c r="X96" s="11">
        <v>20</v>
      </c>
      <c r="Y96" s="24">
        <v>17</v>
      </c>
      <c r="Z96" s="24">
        <v>5</v>
      </c>
      <c r="AA96" s="11">
        <f t="shared" si="5"/>
        <v>113</v>
      </c>
    </row>
    <row r="97" spans="1:45" x14ac:dyDescent="0.2">
      <c r="A97" s="7" t="s">
        <v>325</v>
      </c>
      <c r="B97" s="7" t="s">
        <v>344</v>
      </c>
      <c r="C97" s="13"/>
      <c r="D97" s="5">
        <v>1</v>
      </c>
      <c r="H97" s="5">
        <v>1</v>
      </c>
      <c r="I97" s="5">
        <v>1</v>
      </c>
      <c r="N97" s="5">
        <v>1</v>
      </c>
      <c r="O97" s="5">
        <v>1</v>
      </c>
      <c r="P97" s="5">
        <v>1</v>
      </c>
      <c r="T97" s="5">
        <v>1</v>
      </c>
      <c r="U97" s="5">
        <v>1</v>
      </c>
      <c r="V97" s="29">
        <f>SUM(D97:S97)</f>
        <v>6</v>
      </c>
      <c r="W97" s="11">
        <v>6</v>
      </c>
      <c r="X97" s="24"/>
      <c r="Y97" s="24"/>
      <c r="Z97" s="24">
        <v>8</v>
      </c>
      <c r="AA97" s="11">
        <f t="shared" si="5"/>
        <v>14</v>
      </c>
    </row>
    <row r="98" spans="1:45" x14ac:dyDescent="0.2">
      <c r="A98" s="7" t="s">
        <v>92</v>
      </c>
      <c r="B98" s="7" t="s">
        <v>100</v>
      </c>
      <c r="C98" s="13">
        <v>16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29">
        <f>SUM(D98:U98)</f>
        <v>7</v>
      </c>
      <c r="W98" s="11">
        <v>75</v>
      </c>
      <c r="X98" s="24">
        <v>34</v>
      </c>
      <c r="Y98" s="24">
        <v>28</v>
      </c>
      <c r="Z98" s="24">
        <v>22</v>
      </c>
      <c r="AA98" s="11">
        <f t="shared" si="5"/>
        <v>159</v>
      </c>
    </row>
    <row r="99" spans="1:45" x14ac:dyDescent="0.2">
      <c r="A99" s="7" t="s">
        <v>182</v>
      </c>
      <c r="B99" s="7" t="s">
        <v>78</v>
      </c>
      <c r="C99" s="22">
        <v>51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K99" s="23">
        <v>1</v>
      </c>
      <c r="L99" s="23">
        <v>1</v>
      </c>
      <c r="M99" s="23">
        <v>1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9">
        <f>SUM(D99:U99)</f>
        <v>18</v>
      </c>
      <c r="W99" s="11">
        <v>81</v>
      </c>
      <c r="X99" s="24"/>
      <c r="Y99" s="24"/>
      <c r="Z99" s="24">
        <v>1</v>
      </c>
      <c r="AA99" s="11">
        <f t="shared" si="5"/>
        <v>82</v>
      </c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45" x14ac:dyDescent="0.2">
      <c r="A100" s="7" t="s">
        <v>139</v>
      </c>
      <c r="B100" s="7" t="s">
        <v>140</v>
      </c>
      <c r="C100" s="13">
        <v>29</v>
      </c>
      <c r="I100" s="5">
        <v>1</v>
      </c>
      <c r="V100" s="29">
        <f>SUM(D100:S100)</f>
        <v>1</v>
      </c>
      <c r="W100" s="11">
        <v>74</v>
      </c>
      <c r="X100" s="24">
        <v>18</v>
      </c>
      <c r="Y100" s="24">
        <v>41</v>
      </c>
      <c r="Z100" s="24">
        <v>81</v>
      </c>
      <c r="AA100" s="11">
        <f t="shared" si="5"/>
        <v>214</v>
      </c>
    </row>
    <row r="101" spans="1:45" x14ac:dyDescent="0.2">
      <c r="A101" s="7" t="s">
        <v>85</v>
      </c>
      <c r="B101" s="7" t="s">
        <v>54</v>
      </c>
      <c r="C101" s="13">
        <v>71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P101" s="5">
        <v>1</v>
      </c>
      <c r="V101" s="29">
        <f>SUM(D101:S101)</f>
        <v>7</v>
      </c>
      <c r="W101" s="11">
        <v>66</v>
      </c>
      <c r="X101" s="24"/>
      <c r="Y101" s="24">
        <v>31</v>
      </c>
      <c r="Z101" s="24">
        <v>26</v>
      </c>
      <c r="AA101" s="11">
        <f t="shared" si="5"/>
        <v>123</v>
      </c>
    </row>
    <row r="102" spans="1:45" x14ac:dyDescent="0.2">
      <c r="A102" s="7" t="s">
        <v>55</v>
      </c>
      <c r="B102" s="7" t="s">
        <v>218</v>
      </c>
      <c r="C102" s="13">
        <v>7</v>
      </c>
      <c r="G102" s="5">
        <v>1</v>
      </c>
      <c r="H102" s="5">
        <v>1</v>
      </c>
      <c r="J102" s="5">
        <v>1</v>
      </c>
      <c r="L102" s="5">
        <v>1</v>
      </c>
      <c r="M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29">
        <f>SUM(D102:U102)</f>
        <v>10</v>
      </c>
      <c r="W102" s="11">
        <v>39</v>
      </c>
      <c r="X102" s="24">
        <v>27</v>
      </c>
      <c r="Y102" s="24">
        <v>9</v>
      </c>
      <c r="Z102" s="24">
        <v>4</v>
      </c>
      <c r="AA102" s="11">
        <f t="shared" si="5"/>
        <v>79</v>
      </c>
    </row>
    <row r="103" spans="1:45" x14ac:dyDescent="0.2">
      <c r="A103" s="7" t="s">
        <v>55</v>
      </c>
      <c r="B103" s="7" t="s">
        <v>194</v>
      </c>
      <c r="C103" s="13">
        <v>33</v>
      </c>
      <c r="D103" s="5">
        <v>1</v>
      </c>
      <c r="E103" s="5">
        <v>1</v>
      </c>
      <c r="F103" s="5">
        <v>1</v>
      </c>
      <c r="G103" s="5">
        <v>1</v>
      </c>
      <c r="K103" s="5">
        <v>1</v>
      </c>
      <c r="L103" s="5">
        <v>1</v>
      </c>
      <c r="P103" s="5">
        <v>1</v>
      </c>
      <c r="Q103" s="5">
        <v>1</v>
      </c>
      <c r="R103" s="5">
        <v>1</v>
      </c>
      <c r="S103" s="5">
        <v>1</v>
      </c>
      <c r="V103" s="29">
        <f>SUM(D103:S103)</f>
        <v>10</v>
      </c>
      <c r="W103" s="11">
        <v>43</v>
      </c>
      <c r="X103" s="24">
        <v>11</v>
      </c>
      <c r="Y103" s="24">
        <v>40</v>
      </c>
      <c r="Z103" s="24">
        <v>22</v>
      </c>
      <c r="AA103" s="11">
        <f t="shared" si="5"/>
        <v>116</v>
      </c>
    </row>
    <row r="104" spans="1:45" x14ac:dyDescent="0.2">
      <c r="A104" s="7" t="s">
        <v>14</v>
      </c>
      <c r="B104" s="7" t="s">
        <v>100</v>
      </c>
      <c r="C104" s="13">
        <v>80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29">
        <f>SUM(D104:U104)</f>
        <v>15</v>
      </c>
      <c r="W104" s="11">
        <v>119</v>
      </c>
      <c r="X104" s="24">
        <v>17</v>
      </c>
      <c r="Y104" s="24">
        <v>45</v>
      </c>
      <c r="Z104" s="24">
        <v>5</v>
      </c>
      <c r="AA104" s="11">
        <f t="shared" si="5"/>
        <v>186</v>
      </c>
    </row>
    <row r="105" spans="1:45" x14ac:dyDescent="0.2">
      <c r="A105" s="7" t="s">
        <v>14</v>
      </c>
      <c r="B105" s="7" t="s">
        <v>61</v>
      </c>
      <c r="C105" s="13"/>
      <c r="J105" s="5">
        <v>1</v>
      </c>
      <c r="K105" s="5">
        <v>1</v>
      </c>
      <c r="L105" s="5">
        <v>1</v>
      </c>
      <c r="M105" s="5">
        <v>1</v>
      </c>
      <c r="N105" s="5">
        <v>1</v>
      </c>
      <c r="V105" s="29">
        <f>SUM(D105:S105)</f>
        <v>5</v>
      </c>
      <c r="W105" s="11">
        <v>12</v>
      </c>
      <c r="X105" s="24">
        <v>37</v>
      </c>
      <c r="Y105" s="24">
        <v>22</v>
      </c>
      <c r="Z105" s="24">
        <v>7</v>
      </c>
      <c r="AA105" s="11">
        <f t="shared" si="5"/>
        <v>78</v>
      </c>
    </row>
    <row r="106" spans="1:45" x14ac:dyDescent="0.2">
      <c r="B106" s="7"/>
      <c r="C106" s="13"/>
      <c r="V106" s="29"/>
      <c r="W106" s="11"/>
      <c r="X106" s="24"/>
      <c r="Y106" s="24"/>
      <c r="Z106" s="24"/>
      <c r="AA106" s="11"/>
    </row>
    <row r="107" spans="1:45" x14ac:dyDescent="0.2">
      <c r="B107" s="7"/>
      <c r="C107" s="13"/>
      <c r="V107" s="29"/>
      <c r="W107" s="11"/>
      <c r="X107" s="11"/>
      <c r="Y107" s="24"/>
      <c r="Z107" s="24"/>
      <c r="AA107" s="11"/>
    </row>
    <row r="108" spans="1:45" x14ac:dyDescent="0.2">
      <c r="B108" s="7"/>
      <c r="C108" s="13"/>
      <c r="V108" s="29"/>
      <c r="W108" s="11"/>
      <c r="X108" s="24"/>
      <c r="Y108" s="24"/>
      <c r="Z108" s="24"/>
      <c r="AA108" s="11"/>
    </row>
    <row r="109" spans="1:45" x14ac:dyDescent="0.2">
      <c r="V109" s="29"/>
      <c r="W109" s="11"/>
      <c r="X109" s="24"/>
      <c r="Y109" s="24"/>
      <c r="Z109" s="24"/>
      <c r="AA109" s="11"/>
    </row>
    <row r="110" spans="1:45" x14ac:dyDescent="0.2">
      <c r="V110" s="29"/>
      <c r="W110" s="11"/>
      <c r="X110" s="24"/>
      <c r="Y110" s="24"/>
      <c r="Z110" s="24"/>
      <c r="AA110" s="11"/>
    </row>
    <row r="111" spans="1:45" x14ac:dyDescent="0.2">
      <c r="V111" s="29"/>
      <c r="W111" s="11"/>
      <c r="X111" s="11"/>
      <c r="Y111" s="24"/>
      <c r="Z111" s="24"/>
      <c r="AA111" s="11"/>
    </row>
    <row r="114" spans="22:27" x14ac:dyDescent="0.2">
      <c r="V114" s="29"/>
      <c r="W114" s="11"/>
      <c r="X114" s="11"/>
      <c r="Y114" s="24"/>
      <c r="Z114" s="24"/>
      <c r="AA114" s="11"/>
    </row>
    <row r="115" spans="22:27" x14ac:dyDescent="0.2">
      <c r="V115" s="21"/>
      <c r="X115" s="5"/>
    </row>
    <row r="116" spans="22:27" x14ac:dyDescent="0.2">
      <c r="V116" s="21"/>
      <c r="X116" s="5"/>
    </row>
    <row r="117" spans="22:27" x14ac:dyDescent="0.2">
      <c r="V117" s="21"/>
      <c r="X117" s="5"/>
    </row>
    <row r="118" spans="22:27" x14ac:dyDescent="0.2">
      <c r="V118" s="21"/>
      <c r="X118" s="5"/>
    </row>
    <row r="119" spans="22:27" x14ac:dyDescent="0.2">
      <c r="V119" s="21"/>
      <c r="X119" s="5"/>
    </row>
    <row r="120" spans="22:27" x14ac:dyDescent="0.2">
      <c r="V120" s="21"/>
      <c r="X120" s="5"/>
    </row>
  </sheetData>
  <sortState ref="A66:AS96">
    <sortCondition ref="A66:A96"/>
  </sortState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9"/>
  <sheetViews>
    <sheetView topLeftCell="A16" zoomScale="140" zoomScaleNormal="140" workbookViewId="0">
      <selection activeCell="B23" sqref="B23"/>
    </sheetView>
  </sheetViews>
  <sheetFormatPr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9" width="3.28515625" style="5" customWidth="1"/>
    <col min="10" max="10" width="3.42578125" style="5" bestFit="1" customWidth="1"/>
    <col min="11" max="11" width="2.7109375" style="5" bestFit="1" customWidth="1"/>
    <col min="12" max="12" width="4.140625" style="5" bestFit="1" customWidth="1"/>
    <col min="13" max="16" width="3" style="5" bestFit="1" customWidth="1"/>
    <col min="17" max="17" width="3.28515625" style="5" customWidth="1"/>
    <col min="18" max="18" width="3.42578125" style="5" bestFit="1" customWidth="1"/>
    <col min="19" max="19" width="3" style="5" bestFit="1" customWidth="1"/>
    <col min="20" max="20" width="3" style="5" customWidth="1"/>
    <col min="21" max="21" width="3.28515625" style="5" customWidth="1"/>
    <col min="22" max="22" width="3.5703125" style="6" bestFit="1" customWidth="1"/>
    <col min="23" max="23" width="3.28515625" style="6" customWidth="1"/>
    <col min="24" max="24" width="3.28515625" style="5" customWidth="1"/>
    <col min="25" max="25" width="3.28515625" style="14" customWidth="1"/>
    <col min="26" max="26" width="3.28515625" style="6" customWidth="1"/>
    <col min="27" max="256" width="9.140625" style="7"/>
    <col min="257" max="257" width="11.7109375" style="7" customWidth="1"/>
    <col min="258" max="258" width="6.5703125" style="7" customWidth="1"/>
    <col min="259" max="259" width="3.5703125" style="7" bestFit="1" customWidth="1"/>
    <col min="260" max="277" width="3.28515625" style="7" customWidth="1"/>
    <col min="278" max="278" width="3.5703125" style="7" bestFit="1" customWidth="1"/>
    <col min="279" max="282" width="3.28515625" style="7" customWidth="1"/>
    <col min="283" max="512" width="9.140625" style="7"/>
    <col min="513" max="513" width="11.7109375" style="7" customWidth="1"/>
    <col min="514" max="514" width="6.5703125" style="7" customWidth="1"/>
    <col min="515" max="515" width="3.5703125" style="7" bestFit="1" customWidth="1"/>
    <col min="516" max="533" width="3.28515625" style="7" customWidth="1"/>
    <col min="534" max="534" width="3.5703125" style="7" bestFit="1" customWidth="1"/>
    <col min="535" max="538" width="3.28515625" style="7" customWidth="1"/>
    <col min="539" max="768" width="9.140625" style="7"/>
    <col min="769" max="769" width="11.7109375" style="7" customWidth="1"/>
    <col min="770" max="770" width="6.5703125" style="7" customWidth="1"/>
    <col min="771" max="771" width="3.5703125" style="7" bestFit="1" customWidth="1"/>
    <col min="772" max="789" width="3.28515625" style="7" customWidth="1"/>
    <col min="790" max="790" width="3.5703125" style="7" bestFit="1" customWidth="1"/>
    <col min="791" max="794" width="3.28515625" style="7" customWidth="1"/>
    <col min="795" max="1024" width="9.140625" style="7"/>
    <col min="1025" max="1025" width="11.7109375" style="7" customWidth="1"/>
    <col min="1026" max="1026" width="6.5703125" style="7" customWidth="1"/>
    <col min="1027" max="1027" width="3.5703125" style="7" bestFit="1" customWidth="1"/>
    <col min="1028" max="1045" width="3.28515625" style="7" customWidth="1"/>
    <col min="1046" max="1046" width="3.5703125" style="7" bestFit="1" customWidth="1"/>
    <col min="1047" max="1050" width="3.28515625" style="7" customWidth="1"/>
    <col min="1051" max="1280" width="9.140625" style="7"/>
    <col min="1281" max="1281" width="11.7109375" style="7" customWidth="1"/>
    <col min="1282" max="1282" width="6.5703125" style="7" customWidth="1"/>
    <col min="1283" max="1283" width="3.5703125" style="7" bestFit="1" customWidth="1"/>
    <col min="1284" max="1301" width="3.28515625" style="7" customWidth="1"/>
    <col min="1302" max="1302" width="3.5703125" style="7" bestFit="1" customWidth="1"/>
    <col min="1303" max="1306" width="3.28515625" style="7" customWidth="1"/>
    <col min="1307" max="1536" width="9.140625" style="7"/>
    <col min="1537" max="1537" width="11.7109375" style="7" customWidth="1"/>
    <col min="1538" max="1538" width="6.5703125" style="7" customWidth="1"/>
    <col min="1539" max="1539" width="3.5703125" style="7" bestFit="1" customWidth="1"/>
    <col min="1540" max="1557" width="3.28515625" style="7" customWidth="1"/>
    <col min="1558" max="1558" width="3.5703125" style="7" bestFit="1" customWidth="1"/>
    <col min="1559" max="1562" width="3.28515625" style="7" customWidth="1"/>
    <col min="1563" max="1792" width="9.140625" style="7"/>
    <col min="1793" max="1793" width="11.7109375" style="7" customWidth="1"/>
    <col min="1794" max="1794" width="6.5703125" style="7" customWidth="1"/>
    <col min="1795" max="1795" width="3.5703125" style="7" bestFit="1" customWidth="1"/>
    <col min="1796" max="1813" width="3.28515625" style="7" customWidth="1"/>
    <col min="1814" max="1814" width="3.5703125" style="7" bestFit="1" customWidth="1"/>
    <col min="1815" max="1818" width="3.28515625" style="7" customWidth="1"/>
    <col min="1819" max="2048" width="9.140625" style="7"/>
    <col min="2049" max="2049" width="11.7109375" style="7" customWidth="1"/>
    <col min="2050" max="2050" width="6.5703125" style="7" customWidth="1"/>
    <col min="2051" max="2051" width="3.5703125" style="7" bestFit="1" customWidth="1"/>
    <col min="2052" max="2069" width="3.28515625" style="7" customWidth="1"/>
    <col min="2070" max="2070" width="3.5703125" style="7" bestFit="1" customWidth="1"/>
    <col min="2071" max="2074" width="3.28515625" style="7" customWidth="1"/>
    <col min="2075" max="2304" width="9.140625" style="7"/>
    <col min="2305" max="2305" width="11.7109375" style="7" customWidth="1"/>
    <col min="2306" max="2306" width="6.5703125" style="7" customWidth="1"/>
    <col min="2307" max="2307" width="3.5703125" style="7" bestFit="1" customWidth="1"/>
    <col min="2308" max="2325" width="3.28515625" style="7" customWidth="1"/>
    <col min="2326" max="2326" width="3.5703125" style="7" bestFit="1" customWidth="1"/>
    <col min="2327" max="2330" width="3.28515625" style="7" customWidth="1"/>
    <col min="2331" max="2560" width="9.140625" style="7"/>
    <col min="2561" max="2561" width="11.7109375" style="7" customWidth="1"/>
    <col min="2562" max="2562" width="6.5703125" style="7" customWidth="1"/>
    <col min="2563" max="2563" width="3.5703125" style="7" bestFit="1" customWidth="1"/>
    <col min="2564" max="2581" width="3.28515625" style="7" customWidth="1"/>
    <col min="2582" max="2582" width="3.5703125" style="7" bestFit="1" customWidth="1"/>
    <col min="2583" max="2586" width="3.28515625" style="7" customWidth="1"/>
    <col min="2587" max="2816" width="9.140625" style="7"/>
    <col min="2817" max="2817" width="11.7109375" style="7" customWidth="1"/>
    <col min="2818" max="2818" width="6.5703125" style="7" customWidth="1"/>
    <col min="2819" max="2819" width="3.5703125" style="7" bestFit="1" customWidth="1"/>
    <col min="2820" max="2837" width="3.28515625" style="7" customWidth="1"/>
    <col min="2838" max="2838" width="3.5703125" style="7" bestFit="1" customWidth="1"/>
    <col min="2839" max="2842" width="3.28515625" style="7" customWidth="1"/>
    <col min="2843" max="3072" width="9.140625" style="7"/>
    <col min="3073" max="3073" width="11.7109375" style="7" customWidth="1"/>
    <col min="3074" max="3074" width="6.5703125" style="7" customWidth="1"/>
    <col min="3075" max="3075" width="3.5703125" style="7" bestFit="1" customWidth="1"/>
    <col min="3076" max="3093" width="3.28515625" style="7" customWidth="1"/>
    <col min="3094" max="3094" width="3.5703125" style="7" bestFit="1" customWidth="1"/>
    <col min="3095" max="3098" width="3.28515625" style="7" customWidth="1"/>
    <col min="3099" max="3328" width="9.140625" style="7"/>
    <col min="3329" max="3329" width="11.7109375" style="7" customWidth="1"/>
    <col min="3330" max="3330" width="6.5703125" style="7" customWidth="1"/>
    <col min="3331" max="3331" width="3.5703125" style="7" bestFit="1" customWidth="1"/>
    <col min="3332" max="3349" width="3.28515625" style="7" customWidth="1"/>
    <col min="3350" max="3350" width="3.5703125" style="7" bestFit="1" customWidth="1"/>
    <col min="3351" max="3354" width="3.28515625" style="7" customWidth="1"/>
    <col min="3355" max="3584" width="9.140625" style="7"/>
    <col min="3585" max="3585" width="11.7109375" style="7" customWidth="1"/>
    <col min="3586" max="3586" width="6.5703125" style="7" customWidth="1"/>
    <col min="3587" max="3587" width="3.5703125" style="7" bestFit="1" customWidth="1"/>
    <col min="3588" max="3605" width="3.28515625" style="7" customWidth="1"/>
    <col min="3606" max="3606" width="3.5703125" style="7" bestFit="1" customWidth="1"/>
    <col min="3607" max="3610" width="3.28515625" style="7" customWidth="1"/>
    <col min="3611" max="3840" width="9.140625" style="7"/>
    <col min="3841" max="3841" width="11.7109375" style="7" customWidth="1"/>
    <col min="3842" max="3842" width="6.5703125" style="7" customWidth="1"/>
    <col min="3843" max="3843" width="3.5703125" style="7" bestFit="1" customWidth="1"/>
    <col min="3844" max="3861" width="3.28515625" style="7" customWidth="1"/>
    <col min="3862" max="3862" width="3.5703125" style="7" bestFit="1" customWidth="1"/>
    <col min="3863" max="3866" width="3.28515625" style="7" customWidth="1"/>
    <col min="3867" max="4096" width="9.140625" style="7"/>
    <col min="4097" max="4097" width="11.7109375" style="7" customWidth="1"/>
    <col min="4098" max="4098" width="6.5703125" style="7" customWidth="1"/>
    <col min="4099" max="4099" width="3.5703125" style="7" bestFit="1" customWidth="1"/>
    <col min="4100" max="4117" width="3.28515625" style="7" customWidth="1"/>
    <col min="4118" max="4118" width="3.5703125" style="7" bestFit="1" customWidth="1"/>
    <col min="4119" max="4122" width="3.28515625" style="7" customWidth="1"/>
    <col min="4123" max="4352" width="9.140625" style="7"/>
    <col min="4353" max="4353" width="11.7109375" style="7" customWidth="1"/>
    <col min="4354" max="4354" width="6.5703125" style="7" customWidth="1"/>
    <col min="4355" max="4355" width="3.5703125" style="7" bestFit="1" customWidth="1"/>
    <col min="4356" max="4373" width="3.28515625" style="7" customWidth="1"/>
    <col min="4374" max="4374" width="3.5703125" style="7" bestFit="1" customWidth="1"/>
    <col min="4375" max="4378" width="3.28515625" style="7" customWidth="1"/>
    <col min="4379" max="4608" width="9.140625" style="7"/>
    <col min="4609" max="4609" width="11.7109375" style="7" customWidth="1"/>
    <col min="4610" max="4610" width="6.5703125" style="7" customWidth="1"/>
    <col min="4611" max="4611" width="3.5703125" style="7" bestFit="1" customWidth="1"/>
    <col min="4612" max="4629" width="3.28515625" style="7" customWidth="1"/>
    <col min="4630" max="4630" width="3.5703125" style="7" bestFit="1" customWidth="1"/>
    <col min="4631" max="4634" width="3.28515625" style="7" customWidth="1"/>
    <col min="4635" max="4864" width="9.140625" style="7"/>
    <col min="4865" max="4865" width="11.7109375" style="7" customWidth="1"/>
    <col min="4866" max="4866" width="6.5703125" style="7" customWidth="1"/>
    <col min="4867" max="4867" width="3.5703125" style="7" bestFit="1" customWidth="1"/>
    <col min="4868" max="4885" width="3.28515625" style="7" customWidth="1"/>
    <col min="4886" max="4886" width="3.5703125" style="7" bestFit="1" customWidth="1"/>
    <col min="4887" max="4890" width="3.28515625" style="7" customWidth="1"/>
    <col min="4891" max="5120" width="9.140625" style="7"/>
    <col min="5121" max="5121" width="11.7109375" style="7" customWidth="1"/>
    <col min="5122" max="5122" width="6.5703125" style="7" customWidth="1"/>
    <col min="5123" max="5123" width="3.5703125" style="7" bestFit="1" customWidth="1"/>
    <col min="5124" max="5141" width="3.28515625" style="7" customWidth="1"/>
    <col min="5142" max="5142" width="3.5703125" style="7" bestFit="1" customWidth="1"/>
    <col min="5143" max="5146" width="3.28515625" style="7" customWidth="1"/>
    <col min="5147" max="5376" width="9.140625" style="7"/>
    <col min="5377" max="5377" width="11.7109375" style="7" customWidth="1"/>
    <col min="5378" max="5378" width="6.5703125" style="7" customWidth="1"/>
    <col min="5379" max="5379" width="3.5703125" style="7" bestFit="1" customWidth="1"/>
    <col min="5380" max="5397" width="3.28515625" style="7" customWidth="1"/>
    <col min="5398" max="5398" width="3.5703125" style="7" bestFit="1" customWidth="1"/>
    <col min="5399" max="5402" width="3.28515625" style="7" customWidth="1"/>
    <col min="5403" max="5632" width="9.140625" style="7"/>
    <col min="5633" max="5633" width="11.7109375" style="7" customWidth="1"/>
    <col min="5634" max="5634" width="6.5703125" style="7" customWidth="1"/>
    <col min="5635" max="5635" width="3.5703125" style="7" bestFit="1" customWidth="1"/>
    <col min="5636" max="5653" width="3.28515625" style="7" customWidth="1"/>
    <col min="5654" max="5654" width="3.5703125" style="7" bestFit="1" customWidth="1"/>
    <col min="5655" max="5658" width="3.28515625" style="7" customWidth="1"/>
    <col min="5659" max="5888" width="9.140625" style="7"/>
    <col min="5889" max="5889" width="11.7109375" style="7" customWidth="1"/>
    <col min="5890" max="5890" width="6.5703125" style="7" customWidth="1"/>
    <col min="5891" max="5891" width="3.5703125" style="7" bestFit="1" customWidth="1"/>
    <col min="5892" max="5909" width="3.28515625" style="7" customWidth="1"/>
    <col min="5910" max="5910" width="3.5703125" style="7" bestFit="1" customWidth="1"/>
    <col min="5911" max="5914" width="3.28515625" style="7" customWidth="1"/>
    <col min="5915" max="6144" width="9.140625" style="7"/>
    <col min="6145" max="6145" width="11.7109375" style="7" customWidth="1"/>
    <col min="6146" max="6146" width="6.5703125" style="7" customWidth="1"/>
    <col min="6147" max="6147" width="3.5703125" style="7" bestFit="1" customWidth="1"/>
    <col min="6148" max="6165" width="3.28515625" style="7" customWidth="1"/>
    <col min="6166" max="6166" width="3.5703125" style="7" bestFit="1" customWidth="1"/>
    <col min="6167" max="6170" width="3.28515625" style="7" customWidth="1"/>
    <col min="6171" max="6400" width="9.140625" style="7"/>
    <col min="6401" max="6401" width="11.7109375" style="7" customWidth="1"/>
    <col min="6402" max="6402" width="6.5703125" style="7" customWidth="1"/>
    <col min="6403" max="6403" width="3.5703125" style="7" bestFit="1" customWidth="1"/>
    <col min="6404" max="6421" width="3.28515625" style="7" customWidth="1"/>
    <col min="6422" max="6422" width="3.5703125" style="7" bestFit="1" customWidth="1"/>
    <col min="6423" max="6426" width="3.28515625" style="7" customWidth="1"/>
    <col min="6427" max="6656" width="9.140625" style="7"/>
    <col min="6657" max="6657" width="11.7109375" style="7" customWidth="1"/>
    <col min="6658" max="6658" width="6.5703125" style="7" customWidth="1"/>
    <col min="6659" max="6659" width="3.5703125" style="7" bestFit="1" customWidth="1"/>
    <col min="6660" max="6677" width="3.28515625" style="7" customWidth="1"/>
    <col min="6678" max="6678" width="3.5703125" style="7" bestFit="1" customWidth="1"/>
    <col min="6679" max="6682" width="3.28515625" style="7" customWidth="1"/>
    <col min="6683" max="6912" width="9.140625" style="7"/>
    <col min="6913" max="6913" width="11.7109375" style="7" customWidth="1"/>
    <col min="6914" max="6914" width="6.5703125" style="7" customWidth="1"/>
    <col min="6915" max="6915" width="3.5703125" style="7" bestFit="1" customWidth="1"/>
    <col min="6916" max="6933" width="3.28515625" style="7" customWidth="1"/>
    <col min="6934" max="6934" width="3.5703125" style="7" bestFit="1" customWidth="1"/>
    <col min="6935" max="6938" width="3.28515625" style="7" customWidth="1"/>
    <col min="6939" max="7168" width="9.140625" style="7"/>
    <col min="7169" max="7169" width="11.7109375" style="7" customWidth="1"/>
    <col min="7170" max="7170" width="6.5703125" style="7" customWidth="1"/>
    <col min="7171" max="7171" width="3.5703125" style="7" bestFit="1" customWidth="1"/>
    <col min="7172" max="7189" width="3.28515625" style="7" customWidth="1"/>
    <col min="7190" max="7190" width="3.5703125" style="7" bestFit="1" customWidth="1"/>
    <col min="7191" max="7194" width="3.28515625" style="7" customWidth="1"/>
    <col min="7195" max="7424" width="9.140625" style="7"/>
    <col min="7425" max="7425" width="11.7109375" style="7" customWidth="1"/>
    <col min="7426" max="7426" width="6.5703125" style="7" customWidth="1"/>
    <col min="7427" max="7427" width="3.5703125" style="7" bestFit="1" customWidth="1"/>
    <col min="7428" max="7445" width="3.28515625" style="7" customWidth="1"/>
    <col min="7446" max="7446" width="3.5703125" style="7" bestFit="1" customWidth="1"/>
    <col min="7447" max="7450" width="3.28515625" style="7" customWidth="1"/>
    <col min="7451" max="7680" width="9.140625" style="7"/>
    <col min="7681" max="7681" width="11.7109375" style="7" customWidth="1"/>
    <col min="7682" max="7682" width="6.5703125" style="7" customWidth="1"/>
    <col min="7683" max="7683" width="3.5703125" style="7" bestFit="1" customWidth="1"/>
    <col min="7684" max="7701" width="3.28515625" style="7" customWidth="1"/>
    <col min="7702" max="7702" width="3.5703125" style="7" bestFit="1" customWidth="1"/>
    <col min="7703" max="7706" width="3.28515625" style="7" customWidth="1"/>
    <col min="7707" max="7936" width="9.140625" style="7"/>
    <col min="7937" max="7937" width="11.7109375" style="7" customWidth="1"/>
    <col min="7938" max="7938" width="6.5703125" style="7" customWidth="1"/>
    <col min="7939" max="7939" width="3.5703125" style="7" bestFit="1" customWidth="1"/>
    <col min="7940" max="7957" width="3.28515625" style="7" customWidth="1"/>
    <col min="7958" max="7958" width="3.5703125" style="7" bestFit="1" customWidth="1"/>
    <col min="7959" max="7962" width="3.28515625" style="7" customWidth="1"/>
    <col min="7963" max="8192" width="9.140625" style="7"/>
    <col min="8193" max="8193" width="11.7109375" style="7" customWidth="1"/>
    <col min="8194" max="8194" width="6.5703125" style="7" customWidth="1"/>
    <col min="8195" max="8195" width="3.5703125" style="7" bestFit="1" customWidth="1"/>
    <col min="8196" max="8213" width="3.28515625" style="7" customWidth="1"/>
    <col min="8214" max="8214" width="3.5703125" style="7" bestFit="1" customWidth="1"/>
    <col min="8215" max="8218" width="3.28515625" style="7" customWidth="1"/>
    <col min="8219" max="8448" width="9.140625" style="7"/>
    <col min="8449" max="8449" width="11.7109375" style="7" customWidth="1"/>
    <col min="8450" max="8450" width="6.5703125" style="7" customWidth="1"/>
    <col min="8451" max="8451" width="3.5703125" style="7" bestFit="1" customWidth="1"/>
    <col min="8452" max="8469" width="3.28515625" style="7" customWidth="1"/>
    <col min="8470" max="8470" width="3.5703125" style="7" bestFit="1" customWidth="1"/>
    <col min="8471" max="8474" width="3.28515625" style="7" customWidth="1"/>
    <col min="8475" max="8704" width="9.140625" style="7"/>
    <col min="8705" max="8705" width="11.7109375" style="7" customWidth="1"/>
    <col min="8706" max="8706" width="6.5703125" style="7" customWidth="1"/>
    <col min="8707" max="8707" width="3.5703125" style="7" bestFit="1" customWidth="1"/>
    <col min="8708" max="8725" width="3.28515625" style="7" customWidth="1"/>
    <col min="8726" max="8726" width="3.5703125" style="7" bestFit="1" customWidth="1"/>
    <col min="8727" max="8730" width="3.28515625" style="7" customWidth="1"/>
    <col min="8731" max="8960" width="9.140625" style="7"/>
    <col min="8961" max="8961" width="11.7109375" style="7" customWidth="1"/>
    <col min="8962" max="8962" width="6.5703125" style="7" customWidth="1"/>
    <col min="8963" max="8963" width="3.5703125" style="7" bestFit="1" customWidth="1"/>
    <col min="8964" max="8981" width="3.28515625" style="7" customWidth="1"/>
    <col min="8982" max="8982" width="3.5703125" style="7" bestFit="1" customWidth="1"/>
    <col min="8983" max="8986" width="3.28515625" style="7" customWidth="1"/>
    <col min="8987" max="9216" width="9.140625" style="7"/>
    <col min="9217" max="9217" width="11.7109375" style="7" customWidth="1"/>
    <col min="9218" max="9218" width="6.5703125" style="7" customWidth="1"/>
    <col min="9219" max="9219" width="3.5703125" style="7" bestFit="1" customWidth="1"/>
    <col min="9220" max="9237" width="3.28515625" style="7" customWidth="1"/>
    <col min="9238" max="9238" width="3.5703125" style="7" bestFit="1" customWidth="1"/>
    <col min="9239" max="9242" width="3.28515625" style="7" customWidth="1"/>
    <col min="9243" max="9472" width="9.140625" style="7"/>
    <col min="9473" max="9473" width="11.7109375" style="7" customWidth="1"/>
    <col min="9474" max="9474" width="6.5703125" style="7" customWidth="1"/>
    <col min="9475" max="9475" width="3.5703125" style="7" bestFit="1" customWidth="1"/>
    <col min="9476" max="9493" width="3.28515625" style="7" customWidth="1"/>
    <col min="9494" max="9494" width="3.5703125" style="7" bestFit="1" customWidth="1"/>
    <col min="9495" max="9498" width="3.28515625" style="7" customWidth="1"/>
    <col min="9499" max="9728" width="9.140625" style="7"/>
    <col min="9729" max="9729" width="11.7109375" style="7" customWidth="1"/>
    <col min="9730" max="9730" width="6.5703125" style="7" customWidth="1"/>
    <col min="9731" max="9731" width="3.5703125" style="7" bestFit="1" customWidth="1"/>
    <col min="9732" max="9749" width="3.28515625" style="7" customWidth="1"/>
    <col min="9750" max="9750" width="3.5703125" style="7" bestFit="1" customWidth="1"/>
    <col min="9751" max="9754" width="3.28515625" style="7" customWidth="1"/>
    <col min="9755" max="9984" width="9.140625" style="7"/>
    <col min="9985" max="9985" width="11.7109375" style="7" customWidth="1"/>
    <col min="9986" max="9986" width="6.5703125" style="7" customWidth="1"/>
    <col min="9987" max="9987" width="3.5703125" style="7" bestFit="1" customWidth="1"/>
    <col min="9988" max="10005" width="3.28515625" style="7" customWidth="1"/>
    <col min="10006" max="10006" width="3.5703125" style="7" bestFit="1" customWidth="1"/>
    <col min="10007" max="10010" width="3.28515625" style="7" customWidth="1"/>
    <col min="10011" max="10240" width="9.140625" style="7"/>
    <col min="10241" max="10241" width="11.7109375" style="7" customWidth="1"/>
    <col min="10242" max="10242" width="6.5703125" style="7" customWidth="1"/>
    <col min="10243" max="10243" width="3.5703125" style="7" bestFit="1" customWidth="1"/>
    <col min="10244" max="10261" width="3.28515625" style="7" customWidth="1"/>
    <col min="10262" max="10262" width="3.5703125" style="7" bestFit="1" customWidth="1"/>
    <col min="10263" max="10266" width="3.28515625" style="7" customWidth="1"/>
    <col min="10267" max="10496" width="9.140625" style="7"/>
    <col min="10497" max="10497" width="11.7109375" style="7" customWidth="1"/>
    <col min="10498" max="10498" width="6.5703125" style="7" customWidth="1"/>
    <col min="10499" max="10499" width="3.5703125" style="7" bestFit="1" customWidth="1"/>
    <col min="10500" max="10517" width="3.28515625" style="7" customWidth="1"/>
    <col min="10518" max="10518" width="3.5703125" style="7" bestFit="1" customWidth="1"/>
    <col min="10519" max="10522" width="3.28515625" style="7" customWidth="1"/>
    <col min="10523" max="10752" width="9.140625" style="7"/>
    <col min="10753" max="10753" width="11.7109375" style="7" customWidth="1"/>
    <col min="10754" max="10754" width="6.5703125" style="7" customWidth="1"/>
    <col min="10755" max="10755" width="3.5703125" style="7" bestFit="1" customWidth="1"/>
    <col min="10756" max="10773" width="3.28515625" style="7" customWidth="1"/>
    <col min="10774" max="10774" width="3.5703125" style="7" bestFit="1" customWidth="1"/>
    <col min="10775" max="10778" width="3.28515625" style="7" customWidth="1"/>
    <col min="10779" max="11008" width="9.140625" style="7"/>
    <col min="11009" max="11009" width="11.7109375" style="7" customWidth="1"/>
    <col min="11010" max="11010" width="6.5703125" style="7" customWidth="1"/>
    <col min="11011" max="11011" width="3.5703125" style="7" bestFit="1" customWidth="1"/>
    <col min="11012" max="11029" width="3.28515625" style="7" customWidth="1"/>
    <col min="11030" max="11030" width="3.5703125" style="7" bestFit="1" customWidth="1"/>
    <col min="11031" max="11034" width="3.28515625" style="7" customWidth="1"/>
    <col min="11035" max="11264" width="9.140625" style="7"/>
    <col min="11265" max="11265" width="11.7109375" style="7" customWidth="1"/>
    <col min="11266" max="11266" width="6.5703125" style="7" customWidth="1"/>
    <col min="11267" max="11267" width="3.5703125" style="7" bestFit="1" customWidth="1"/>
    <col min="11268" max="11285" width="3.28515625" style="7" customWidth="1"/>
    <col min="11286" max="11286" width="3.5703125" style="7" bestFit="1" customWidth="1"/>
    <col min="11287" max="11290" width="3.28515625" style="7" customWidth="1"/>
    <col min="11291" max="11520" width="9.140625" style="7"/>
    <col min="11521" max="11521" width="11.7109375" style="7" customWidth="1"/>
    <col min="11522" max="11522" width="6.5703125" style="7" customWidth="1"/>
    <col min="11523" max="11523" width="3.5703125" style="7" bestFit="1" customWidth="1"/>
    <col min="11524" max="11541" width="3.28515625" style="7" customWidth="1"/>
    <col min="11542" max="11542" width="3.5703125" style="7" bestFit="1" customWidth="1"/>
    <col min="11543" max="11546" width="3.28515625" style="7" customWidth="1"/>
    <col min="11547" max="11776" width="9.140625" style="7"/>
    <col min="11777" max="11777" width="11.7109375" style="7" customWidth="1"/>
    <col min="11778" max="11778" width="6.5703125" style="7" customWidth="1"/>
    <col min="11779" max="11779" width="3.5703125" style="7" bestFit="1" customWidth="1"/>
    <col min="11780" max="11797" width="3.28515625" style="7" customWidth="1"/>
    <col min="11798" max="11798" width="3.5703125" style="7" bestFit="1" customWidth="1"/>
    <col min="11799" max="11802" width="3.28515625" style="7" customWidth="1"/>
    <col min="11803" max="12032" width="9.140625" style="7"/>
    <col min="12033" max="12033" width="11.7109375" style="7" customWidth="1"/>
    <col min="12034" max="12034" width="6.5703125" style="7" customWidth="1"/>
    <col min="12035" max="12035" width="3.5703125" style="7" bestFit="1" customWidth="1"/>
    <col min="12036" max="12053" width="3.28515625" style="7" customWidth="1"/>
    <col min="12054" max="12054" width="3.5703125" style="7" bestFit="1" customWidth="1"/>
    <col min="12055" max="12058" width="3.28515625" style="7" customWidth="1"/>
    <col min="12059" max="12288" width="9.140625" style="7"/>
    <col min="12289" max="12289" width="11.7109375" style="7" customWidth="1"/>
    <col min="12290" max="12290" width="6.5703125" style="7" customWidth="1"/>
    <col min="12291" max="12291" width="3.5703125" style="7" bestFit="1" customWidth="1"/>
    <col min="12292" max="12309" width="3.28515625" style="7" customWidth="1"/>
    <col min="12310" max="12310" width="3.5703125" style="7" bestFit="1" customWidth="1"/>
    <col min="12311" max="12314" width="3.28515625" style="7" customWidth="1"/>
    <col min="12315" max="12544" width="9.140625" style="7"/>
    <col min="12545" max="12545" width="11.7109375" style="7" customWidth="1"/>
    <col min="12546" max="12546" width="6.5703125" style="7" customWidth="1"/>
    <col min="12547" max="12547" width="3.5703125" style="7" bestFit="1" customWidth="1"/>
    <col min="12548" max="12565" width="3.28515625" style="7" customWidth="1"/>
    <col min="12566" max="12566" width="3.5703125" style="7" bestFit="1" customWidth="1"/>
    <col min="12567" max="12570" width="3.28515625" style="7" customWidth="1"/>
    <col min="12571" max="12800" width="9.140625" style="7"/>
    <col min="12801" max="12801" width="11.7109375" style="7" customWidth="1"/>
    <col min="12802" max="12802" width="6.5703125" style="7" customWidth="1"/>
    <col min="12803" max="12803" width="3.5703125" style="7" bestFit="1" customWidth="1"/>
    <col min="12804" max="12821" width="3.28515625" style="7" customWidth="1"/>
    <col min="12822" max="12822" width="3.5703125" style="7" bestFit="1" customWidth="1"/>
    <col min="12823" max="12826" width="3.28515625" style="7" customWidth="1"/>
    <col min="12827" max="13056" width="9.140625" style="7"/>
    <col min="13057" max="13057" width="11.7109375" style="7" customWidth="1"/>
    <col min="13058" max="13058" width="6.5703125" style="7" customWidth="1"/>
    <col min="13059" max="13059" width="3.5703125" style="7" bestFit="1" customWidth="1"/>
    <col min="13060" max="13077" width="3.28515625" style="7" customWidth="1"/>
    <col min="13078" max="13078" width="3.5703125" style="7" bestFit="1" customWidth="1"/>
    <col min="13079" max="13082" width="3.28515625" style="7" customWidth="1"/>
    <col min="13083" max="13312" width="9.140625" style="7"/>
    <col min="13313" max="13313" width="11.7109375" style="7" customWidth="1"/>
    <col min="13314" max="13314" width="6.5703125" style="7" customWidth="1"/>
    <col min="13315" max="13315" width="3.5703125" style="7" bestFit="1" customWidth="1"/>
    <col min="13316" max="13333" width="3.28515625" style="7" customWidth="1"/>
    <col min="13334" max="13334" width="3.5703125" style="7" bestFit="1" customWidth="1"/>
    <col min="13335" max="13338" width="3.28515625" style="7" customWidth="1"/>
    <col min="13339" max="13568" width="9.140625" style="7"/>
    <col min="13569" max="13569" width="11.7109375" style="7" customWidth="1"/>
    <col min="13570" max="13570" width="6.5703125" style="7" customWidth="1"/>
    <col min="13571" max="13571" width="3.5703125" style="7" bestFit="1" customWidth="1"/>
    <col min="13572" max="13589" width="3.28515625" style="7" customWidth="1"/>
    <col min="13590" max="13590" width="3.5703125" style="7" bestFit="1" customWidth="1"/>
    <col min="13591" max="13594" width="3.28515625" style="7" customWidth="1"/>
    <col min="13595" max="13824" width="9.140625" style="7"/>
    <col min="13825" max="13825" width="11.7109375" style="7" customWidth="1"/>
    <col min="13826" max="13826" width="6.5703125" style="7" customWidth="1"/>
    <col min="13827" max="13827" width="3.5703125" style="7" bestFit="1" customWidth="1"/>
    <col min="13828" max="13845" width="3.28515625" style="7" customWidth="1"/>
    <col min="13846" max="13846" width="3.5703125" style="7" bestFit="1" customWidth="1"/>
    <col min="13847" max="13850" width="3.28515625" style="7" customWidth="1"/>
    <col min="13851" max="14080" width="9.140625" style="7"/>
    <col min="14081" max="14081" width="11.7109375" style="7" customWidth="1"/>
    <col min="14082" max="14082" width="6.5703125" style="7" customWidth="1"/>
    <col min="14083" max="14083" width="3.5703125" style="7" bestFit="1" customWidth="1"/>
    <col min="14084" max="14101" width="3.28515625" style="7" customWidth="1"/>
    <col min="14102" max="14102" width="3.5703125" style="7" bestFit="1" customWidth="1"/>
    <col min="14103" max="14106" width="3.28515625" style="7" customWidth="1"/>
    <col min="14107" max="14336" width="9.140625" style="7"/>
    <col min="14337" max="14337" width="11.7109375" style="7" customWidth="1"/>
    <col min="14338" max="14338" width="6.5703125" style="7" customWidth="1"/>
    <col min="14339" max="14339" width="3.5703125" style="7" bestFit="1" customWidth="1"/>
    <col min="14340" max="14357" width="3.28515625" style="7" customWidth="1"/>
    <col min="14358" max="14358" width="3.5703125" style="7" bestFit="1" customWidth="1"/>
    <col min="14359" max="14362" width="3.28515625" style="7" customWidth="1"/>
    <col min="14363" max="14592" width="9.140625" style="7"/>
    <col min="14593" max="14593" width="11.7109375" style="7" customWidth="1"/>
    <col min="14594" max="14594" width="6.5703125" style="7" customWidth="1"/>
    <col min="14595" max="14595" width="3.5703125" style="7" bestFit="1" customWidth="1"/>
    <col min="14596" max="14613" width="3.28515625" style="7" customWidth="1"/>
    <col min="14614" max="14614" width="3.5703125" style="7" bestFit="1" customWidth="1"/>
    <col min="14615" max="14618" width="3.28515625" style="7" customWidth="1"/>
    <col min="14619" max="14848" width="9.140625" style="7"/>
    <col min="14849" max="14849" width="11.7109375" style="7" customWidth="1"/>
    <col min="14850" max="14850" width="6.5703125" style="7" customWidth="1"/>
    <col min="14851" max="14851" width="3.5703125" style="7" bestFit="1" customWidth="1"/>
    <col min="14852" max="14869" width="3.28515625" style="7" customWidth="1"/>
    <col min="14870" max="14870" width="3.5703125" style="7" bestFit="1" customWidth="1"/>
    <col min="14871" max="14874" width="3.28515625" style="7" customWidth="1"/>
    <col min="14875" max="15104" width="9.140625" style="7"/>
    <col min="15105" max="15105" width="11.7109375" style="7" customWidth="1"/>
    <col min="15106" max="15106" width="6.5703125" style="7" customWidth="1"/>
    <col min="15107" max="15107" width="3.5703125" style="7" bestFit="1" customWidth="1"/>
    <col min="15108" max="15125" width="3.28515625" style="7" customWidth="1"/>
    <col min="15126" max="15126" width="3.5703125" style="7" bestFit="1" customWidth="1"/>
    <col min="15127" max="15130" width="3.28515625" style="7" customWidth="1"/>
    <col min="15131" max="15360" width="9.140625" style="7"/>
    <col min="15361" max="15361" width="11.7109375" style="7" customWidth="1"/>
    <col min="15362" max="15362" width="6.5703125" style="7" customWidth="1"/>
    <col min="15363" max="15363" width="3.5703125" style="7" bestFit="1" customWidth="1"/>
    <col min="15364" max="15381" width="3.28515625" style="7" customWidth="1"/>
    <col min="15382" max="15382" width="3.5703125" style="7" bestFit="1" customWidth="1"/>
    <col min="15383" max="15386" width="3.28515625" style="7" customWidth="1"/>
    <col min="15387" max="15616" width="9.140625" style="7"/>
    <col min="15617" max="15617" width="11.7109375" style="7" customWidth="1"/>
    <col min="15618" max="15618" width="6.5703125" style="7" customWidth="1"/>
    <col min="15619" max="15619" width="3.5703125" style="7" bestFit="1" customWidth="1"/>
    <col min="15620" max="15637" width="3.28515625" style="7" customWidth="1"/>
    <col min="15638" max="15638" width="3.5703125" style="7" bestFit="1" customWidth="1"/>
    <col min="15639" max="15642" width="3.28515625" style="7" customWidth="1"/>
    <col min="15643" max="15872" width="9.140625" style="7"/>
    <col min="15873" max="15873" width="11.7109375" style="7" customWidth="1"/>
    <col min="15874" max="15874" width="6.5703125" style="7" customWidth="1"/>
    <col min="15875" max="15875" width="3.5703125" style="7" bestFit="1" customWidth="1"/>
    <col min="15876" max="15893" width="3.28515625" style="7" customWidth="1"/>
    <col min="15894" max="15894" width="3.5703125" style="7" bestFit="1" customWidth="1"/>
    <col min="15895" max="15898" width="3.28515625" style="7" customWidth="1"/>
    <col min="15899" max="16128" width="9.140625" style="7"/>
    <col min="16129" max="16129" width="11.7109375" style="7" customWidth="1"/>
    <col min="16130" max="16130" width="6.5703125" style="7" customWidth="1"/>
    <col min="16131" max="16131" width="3.5703125" style="7" bestFit="1" customWidth="1"/>
    <col min="16132" max="16149" width="3.28515625" style="7" customWidth="1"/>
    <col min="16150" max="16150" width="3.5703125" style="7" bestFit="1" customWidth="1"/>
    <col min="16151" max="16154" width="3.28515625" style="7" customWidth="1"/>
    <col min="16155" max="16384" width="9.140625" style="7"/>
  </cols>
  <sheetData>
    <row r="1" spans="1:28" ht="41.25" x14ac:dyDescent="0.35">
      <c r="A1" s="1"/>
      <c r="B1" s="2" t="s">
        <v>0</v>
      </c>
      <c r="C1" s="3"/>
      <c r="D1" s="2" t="s">
        <v>456</v>
      </c>
      <c r="E1" s="2" t="s">
        <v>439</v>
      </c>
      <c r="F1" s="2" t="s">
        <v>457</v>
      </c>
      <c r="G1" s="2" t="s">
        <v>458</v>
      </c>
      <c r="H1" s="4" t="s">
        <v>459</v>
      </c>
      <c r="I1" s="2" t="s">
        <v>207</v>
      </c>
      <c r="J1" s="2" t="s">
        <v>411</v>
      </c>
      <c r="K1" s="2" t="s">
        <v>460</v>
      </c>
      <c r="L1" s="2" t="s">
        <v>441</v>
      </c>
      <c r="M1" s="2" t="s">
        <v>461</v>
      </c>
      <c r="N1" s="2" t="s">
        <v>82</v>
      </c>
      <c r="O1" s="2" t="s">
        <v>462</v>
      </c>
      <c r="P1" s="2" t="s">
        <v>463</v>
      </c>
      <c r="Q1" s="2" t="s">
        <v>440</v>
      </c>
      <c r="R1" s="2" t="s">
        <v>443</v>
      </c>
      <c r="S1" s="4" t="s">
        <v>464</v>
      </c>
      <c r="T1" s="2" t="s">
        <v>212</v>
      </c>
    </row>
    <row r="2" spans="1:28" x14ac:dyDescent="0.2">
      <c r="B2" s="5" t="s">
        <v>1</v>
      </c>
      <c r="D2" s="5" t="s">
        <v>2</v>
      </c>
      <c r="E2" s="5" t="s">
        <v>72</v>
      </c>
      <c r="F2" s="5" t="s">
        <v>2</v>
      </c>
      <c r="G2" s="5" t="s">
        <v>72</v>
      </c>
      <c r="H2" s="5" t="s">
        <v>2</v>
      </c>
      <c r="I2" s="5" t="s">
        <v>72</v>
      </c>
      <c r="J2" s="5" t="s">
        <v>2</v>
      </c>
      <c r="K2" s="5" t="s">
        <v>72</v>
      </c>
      <c r="L2" s="5" t="s">
        <v>2</v>
      </c>
      <c r="M2" s="5" t="s">
        <v>72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72</v>
      </c>
      <c r="S2" s="5" t="s">
        <v>2</v>
      </c>
      <c r="T2" s="5" t="s">
        <v>450</v>
      </c>
    </row>
    <row r="3" spans="1:28" s="28" customFormat="1" ht="42.75" x14ac:dyDescent="0.25">
      <c r="A3" s="8"/>
      <c r="B3" s="2" t="s">
        <v>3</v>
      </c>
      <c r="C3" s="3"/>
      <c r="D3" s="2" t="s">
        <v>451</v>
      </c>
      <c r="E3" s="2" t="s">
        <v>465</v>
      </c>
      <c r="F3" s="2" t="s">
        <v>466</v>
      </c>
      <c r="G3" s="2" t="s">
        <v>448</v>
      </c>
      <c r="H3" s="2" t="s">
        <v>467</v>
      </c>
      <c r="I3" s="2" t="s">
        <v>468</v>
      </c>
      <c r="J3" s="2" t="s">
        <v>196</v>
      </c>
      <c r="K3" s="2" t="s">
        <v>469</v>
      </c>
      <c r="L3" s="2" t="s">
        <v>405</v>
      </c>
      <c r="M3" s="2" t="s">
        <v>420</v>
      </c>
      <c r="N3" s="2" t="s">
        <v>470</v>
      </c>
      <c r="O3" s="2" t="s">
        <v>471</v>
      </c>
      <c r="P3" s="2" t="s">
        <v>223</v>
      </c>
      <c r="Q3" s="2" t="s">
        <v>97</v>
      </c>
      <c r="R3" s="2" t="s">
        <v>472</v>
      </c>
      <c r="S3" s="2" t="s">
        <v>473</v>
      </c>
      <c r="T3" s="2" t="s">
        <v>433</v>
      </c>
      <c r="U3" s="23"/>
      <c r="V3" s="9"/>
      <c r="W3" s="9"/>
      <c r="X3" s="23"/>
      <c r="Y3" s="27"/>
      <c r="Z3" s="9"/>
    </row>
    <row r="4" spans="1:28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 t="s">
        <v>320</v>
      </c>
    </row>
    <row r="5" spans="1:28" ht="44.25" x14ac:dyDescent="0.2">
      <c r="A5" s="10" t="s">
        <v>4</v>
      </c>
      <c r="B5" s="10">
        <v>2015</v>
      </c>
      <c r="C5" s="3" t="s">
        <v>259</v>
      </c>
      <c r="D5" s="10" t="s">
        <v>107</v>
      </c>
      <c r="E5" s="10" t="s">
        <v>103</v>
      </c>
      <c r="F5" s="10" t="s">
        <v>81</v>
      </c>
      <c r="G5" s="10" t="s">
        <v>95</v>
      </c>
      <c r="H5" s="10" t="s">
        <v>70</v>
      </c>
      <c r="I5" s="10" t="s">
        <v>72</v>
      </c>
      <c r="J5" s="10" t="s">
        <v>5</v>
      </c>
      <c r="K5" s="10" t="s">
        <v>107</v>
      </c>
      <c r="L5" s="10" t="s">
        <v>103</v>
      </c>
      <c r="M5" s="10" t="s">
        <v>81</v>
      </c>
      <c r="N5" s="10" t="s">
        <v>72</v>
      </c>
      <c r="O5" s="10" t="s">
        <v>5</v>
      </c>
      <c r="P5" s="10" t="s">
        <v>95</v>
      </c>
      <c r="Q5" s="10" t="s">
        <v>70</v>
      </c>
      <c r="R5" s="10" t="s">
        <v>5</v>
      </c>
      <c r="S5" s="10" t="s">
        <v>72</v>
      </c>
      <c r="T5" s="10" t="s">
        <v>103</v>
      </c>
      <c r="U5" s="3" t="s">
        <v>6</v>
      </c>
      <c r="V5" s="3" t="s">
        <v>7</v>
      </c>
      <c r="W5" s="3" t="s">
        <v>8</v>
      </c>
      <c r="X5" s="3" t="s">
        <v>9</v>
      </c>
      <c r="Y5" s="26" t="s">
        <v>10</v>
      </c>
      <c r="Z5" s="3" t="s">
        <v>11</v>
      </c>
    </row>
    <row r="6" spans="1:28" x14ac:dyDescent="0.2">
      <c r="A6" s="7" t="s">
        <v>274</v>
      </c>
      <c r="B6" s="7" t="s">
        <v>275</v>
      </c>
      <c r="E6" s="5">
        <v>1</v>
      </c>
      <c r="F6" s="5">
        <v>2</v>
      </c>
      <c r="G6" s="5">
        <v>7</v>
      </c>
      <c r="H6" s="5">
        <v>3</v>
      </c>
      <c r="I6" s="5">
        <v>2</v>
      </c>
      <c r="J6" s="5">
        <v>1</v>
      </c>
      <c r="K6" s="5">
        <v>7</v>
      </c>
      <c r="L6" s="5">
        <v>2</v>
      </c>
      <c r="N6" s="5">
        <v>3</v>
      </c>
      <c r="O6" s="5">
        <v>1</v>
      </c>
      <c r="P6" s="5">
        <v>4</v>
      </c>
      <c r="Q6" s="5">
        <v>2</v>
      </c>
      <c r="R6" s="5">
        <v>7</v>
      </c>
      <c r="S6" s="5">
        <v>3</v>
      </c>
      <c r="T6" s="5">
        <v>1</v>
      </c>
      <c r="U6" s="12">
        <f t="shared" ref="U6:U27" si="0">SUM(D6:T6)</f>
        <v>46</v>
      </c>
      <c r="V6" s="13">
        <v>89</v>
      </c>
      <c r="Z6" s="13">
        <f t="shared" ref="Z6:Z11" si="1">SUM(V6:Y6)</f>
        <v>89</v>
      </c>
      <c r="AB6" s="15"/>
    </row>
    <row r="7" spans="1:28" x14ac:dyDescent="0.2">
      <c r="A7" s="7" t="s">
        <v>322</v>
      </c>
      <c r="B7" s="7" t="s">
        <v>323</v>
      </c>
      <c r="C7" s="13">
        <v>50</v>
      </c>
      <c r="D7" s="5">
        <v>4</v>
      </c>
      <c r="E7" s="5">
        <v>4</v>
      </c>
      <c r="F7" s="5">
        <v>1</v>
      </c>
      <c r="G7" s="5">
        <v>3</v>
      </c>
      <c r="H7" s="5">
        <v>2</v>
      </c>
      <c r="I7" s="5">
        <v>2</v>
      </c>
      <c r="J7" s="5">
        <v>1</v>
      </c>
      <c r="K7" s="5">
        <v>3</v>
      </c>
      <c r="L7" s="5">
        <v>3</v>
      </c>
      <c r="M7" s="5">
        <v>1</v>
      </c>
      <c r="P7" s="5">
        <v>1</v>
      </c>
      <c r="R7" s="5">
        <v>5</v>
      </c>
      <c r="S7" s="5">
        <v>3</v>
      </c>
      <c r="U7" s="12">
        <f t="shared" si="0"/>
        <v>33</v>
      </c>
      <c r="V7" s="13">
        <v>83</v>
      </c>
      <c r="W7" s="14"/>
      <c r="X7" s="14"/>
      <c r="Z7" s="13">
        <f t="shared" si="1"/>
        <v>83</v>
      </c>
    </row>
    <row r="8" spans="1:28" x14ac:dyDescent="0.2">
      <c r="A8" s="7" t="s">
        <v>62</v>
      </c>
      <c r="B8" s="7" t="s">
        <v>74</v>
      </c>
      <c r="C8" s="13">
        <v>58</v>
      </c>
      <c r="G8" s="5">
        <v>5</v>
      </c>
      <c r="H8" s="5">
        <v>1</v>
      </c>
      <c r="J8" s="5">
        <v>1</v>
      </c>
      <c r="K8" s="5">
        <v>3</v>
      </c>
      <c r="L8" s="5">
        <v>2</v>
      </c>
      <c r="M8" s="5">
        <v>3</v>
      </c>
      <c r="O8" s="5">
        <v>2</v>
      </c>
      <c r="P8" s="5">
        <v>1</v>
      </c>
      <c r="R8" s="5">
        <v>4</v>
      </c>
      <c r="S8" s="5">
        <v>2</v>
      </c>
      <c r="T8" s="5">
        <v>2</v>
      </c>
      <c r="U8" s="12">
        <f t="shared" si="0"/>
        <v>26</v>
      </c>
      <c r="V8" s="13">
        <v>149</v>
      </c>
      <c r="W8" s="14">
        <v>5</v>
      </c>
      <c r="X8" s="14">
        <v>19</v>
      </c>
      <c r="Y8" s="14">
        <v>1</v>
      </c>
      <c r="Z8" s="13">
        <f t="shared" si="1"/>
        <v>174</v>
      </c>
      <c r="AB8" s="15"/>
    </row>
    <row r="9" spans="1:28" x14ac:dyDescent="0.2">
      <c r="A9" s="7" t="s">
        <v>182</v>
      </c>
      <c r="B9" s="7" t="s">
        <v>78</v>
      </c>
      <c r="C9" s="13">
        <v>66</v>
      </c>
      <c r="D9" s="5">
        <v>2</v>
      </c>
      <c r="J9" s="5">
        <v>3</v>
      </c>
      <c r="K9" s="5">
        <v>2</v>
      </c>
      <c r="L9" s="5">
        <v>6</v>
      </c>
      <c r="M9" s="5">
        <v>1</v>
      </c>
      <c r="N9" s="5">
        <v>1</v>
      </c>
      <c r="O9" s="5">
        <v>2</v>
      </c>
      <c r="P9" s="5">
        <v>1</v>
      </c>
      <c r="Q9" s="5">
        <v>2</v>
      </c>
      <c r="R9" s="5">
        <v>2</v>
      </c>
      <c r="U9" s="12">
        <f t="shared" si="0"/>
        <v>22</v>
      </c>
      <c r="V9" s="13">
        <v>88</v>
      </c>
      <c r="W9" s="14"/>
      <c r="X9" s="14"/>
      <c r="Y9" s="14">
        <v>2</v>
      </c>
      <c r="Z9" s="13">
        <f t="shared" si="1"/>
        <v>90</v>
      </c>
    </row>
    <row r="10" spans="1:28" x14ac:dyDescent="0.2">
      <c r="A10" s="7" t="s">
        <v>21</v>
      </c>
      <c r="B10" s="7" t="s">
        <v>181</v>
      </c>
      <c r="C10" s="13">
        <v>15</v>
      </c>
      <c r="D10" s="5">
        <v>1</v>
      </c>
      <c r="G10" s="5">
        <v>1</v>
      </c>
      <c r="H10" s="5">
        <v>2</v>
      </c>
      <c r="I10" s="5">
        <v>1</v>
      </c>
      <c r="K10" s="5">
        <v>1</v>
      </c>
      <c r="P10" s="5">
        <v>3</v>
      </c>
      <c r="S10" s="5">
        <v>2</v>
      </c>
      <c r="T10" s="5">
        <v>2</v>
      </c>
      <c r="U10" s="12">
        <f t="shared" si="0"/>
        <v>13</v>
      </c>
      <c r="V10" s="13">
        <v>35</v>
      </c>
      <c r="W10" s="14">
        <v>10</v>
      </c>
      <c r="X10" s="14">
        <v>24</v>
      </c>
      <c r="Y10" s="14">
        <v>4</v>
      </c>
      <c r="Z10" s="13">
        <f t="shared" si="1"/>
        <v>73</v>
      </c>
      <c r="AB10" s="15"/>
    </row>
    <row r="11" spans="1:28" x14ac:dyDescent="0.2">
      <c r="A11" s="7" t="s">
        <v>12</v>
      </c>
      <c r="B11" s="7" t="s">
        <v>13</v>
      </c>
      <c r="C11" s="13">
        <v>342</v>
      </c>
      <c r="D11" s="5">
        <v>2</v>
      </c>
      <c r="M11" s="5">
        <v>2</v>
      </c>
      <c r="P11" s="5">
        <v>4</v>
      </c>
      <c r="Q11" s="5">
        <v>2</v>
      </c>
      <c r="R11" s="5">
        <v>1</v>
      </c>
      <c r="T11" s="5">
        <v>1</v>
      </c>
      <c r="U11" s="12">
        <f t="shared" si="0"/>
        <v>12</v>
      </c>
      <c r="V11" s="13">
        <v>354</v>
      </c>
      <c r="W11" s="14"/>
      <c r="X11" s="14">
        <v>15</v>
      </c>
      <c r="Y11" s="14">
        <v>46</v>
      </c>
      <c r="Z11" s="13">
        <f t="shared" si="1"/>
        <v>415</v>
      </c>
    </row>
    <row r="12" spans="1:28" x14ac:dyDescent="0.2">
      <c r="A12" s="7" t="s">
        <v>92</v>
      </c>
      <c r="B12" s="7" t="s">
        <v>100</v>
      </c>
      <c r="C12" s="13">
        <v>21</v>
      </c>
      <c r="E12" s="5">
        <v>4</v>
      </c>
      <c r="G12" s="5">
        <v>2</v>
      </c>
      <c r="H12" s="5">
        <v>2</v>
      </c>
      <c r="U12" s="12">
        <f t="shared" si="0"/>
        <v>8</v>
      </c>
      <c r="V12" s="13">
        <v>42</v>
      </c>
      <c r="W12" s="24">
        <v>63</v>
      </c>
      <c r="X12" s="14">
        <v>36</v>
      </c>
      <c r="Y12" s="14">
        <v>14</v>
      </c>
      <c r="Z12" s="13">
        <f>SUM(V12:Y12)</f>
        <v>155</v>
      </c>
      <c r="AB12" s="15"/>
    </row>
    <row r="13" spans="1:28" x14ac:dyDescent="0.2">
      <c r="A13" s="7" t="s">
        <v>268</v>
      </c>
      <c r="B13" s="7" t="s">
        <v>269</v>
      </c>
      <c r="C13" s="13">
        <v>8</v>
      </c>
      <c r="G13" s="5">
        <v>2</v>
      </c>
      <c r="H13" s="5">
        <v>2</v>
      </c>
      <c r="L13" s="5">
        <v>2</v>
      </c>
      <c r="S13" s="5">
        <v>2</v>
      </c>
      <c r="U13" s="12">
        <f t="shared" si="0"/>
        <v>8</v>
      </c>
      <c r="V13" s="13">
        <v>29</v>
      </c>
      <c r="W13" s="24">
        <v>22</v>
      </c>
      <c r="X13" s="14">
        <v>37</v>
      </c>
      <c r="Y13" s="14">
        <v>6</v>
      </c>
      <c r="Z13" s="13">
        <f t="shared" ref="Z13:Z27" si="2">SUM(V13:Y13)</f>
        <v>94</v>
      </c>
    </row>
    <row r="14" spans="1:28" x14ac:dyDescent="0.2">
      <c r="A14" s="7" t="s">
        <v>328</v>
      </c>
      <c r="B14" s="7" t="s">
        <v>343</v>
      </c>
      <c r="C14" s="13"/>
      <c r="D14" s="5">
        <v>1</v>
      </c>
      <c r="G14" s="5">
        <v>1</v>
      </c>
      <c r="K14" s="5">
        <v>1</v>
      </c>
      <c r="M14" s="5">
        <v>2</v>
      </c>
      <c r="Q14" s="5">
        <v>1</v>
      </c>
      <c r="R14" s="5">
        <v>1</v>
      </c>
      <c r="U14" s="12">
        <f t="shared" si="0"/>
        <v>7</v>
      </c>
      <c r="V14" s="13">
        <v>7</v>
      </c>
      <c r="W14" s="24"/>
      <c r="X14" s="14"/>
      <c r="Z14" s="13">
        <f t="shared" si="2"/>
        <v>7</v>
      </c>
    </row>
    <row r="15" spans="1:28" x14ac:dyDescent="0.2">
      <c r="A15" s="7" t="s">
        <v>19</v>
      </c>
      <c r="B15" s="7" t="s">
        <v>20</v>
      </c>
      <c r="C15" s="13">
        <v>79</v>
      </c>
      <c r="N15" s="5">
        <v>2</v>
      </c>
      <c r="P15" s="5">
        <v>1</v>
      </c>
      <c r="Q15" s="5">
        <v>2</v>
      </c>
      <c r="S15" s="5">
        <v>1</v>
      </c>
      <c r="U15" s="12">
        <f t="shared" si="0"/>
        <v>6</v>
      </c>
      <c r="V15" s="13">
        <v>93</v>
      </c>
      <c r="W15" s="24">
        <v>2</v>
      </c>
      <c r="X15" s="14">
        <v>75</v>
      </c>
      <c r="Y15" s="14">
        <v>2</v>
      </c>
      <c r="Z15" s="13">
        <f t="shared" si="2"/>
        <v>172</v>
      </c>
    </row>
    <row r="16" spans="1:28" x14ac:dyDescent="0.2">
      <c r="A16" s="7" t="s">
        <v>62</v>
      </c>
      <c r="B16" s="7" t="s">
        <v>209</v>
      </c>
      <c r="C16" s="13">
        <v>28</v>
      </c>
      <c r="H16" s="5">
        <v>1</v>
      </c>
      <c r="K16" s="5">
        <v>1</v>
      </c>
      <c r="M16" s="5">
        <v>2</v>
      </c>
      <c r="P16" s="5">
        <v>1</v>
      </c>
      <c r="R16" s="5">
        <v>1</v>
      </c>
      <c r="U16" s="12">
        <f t="shared" si="0"/>
        <v>6</v>
      </c>
      <c r="V16" s="13">
        <v>39</v>
      </c>
      <c r="W16" s="24">
        <v>11</v>
      </c>
      <c r="X16" s="14">
        <v>15</v>
      </c>
      <c r="Y16" s="14">
        <v>6</v>
      </c>
      <c r="Z16" s="13">
        <f t="shared" si="2"/>
        <v>71</v>
      </c>
    </row>
    <row r="17" spans="1:28" x14ac:dyDescent="0.2">
      <c r="A17" s="7" t="s">
        <v>55</v>
      </c>
      <c r="B17" s="7" t="s">
        <v>218</v>
      </c>
      <c r="C17" s="13">
        <v>3</v>
      </c>
      <c r="D17" s="5">
        <v>1</v>
      </c>
      <c r="Q17" s="5">
        <v>2</v>
      </c>
      <c r="T17" s="5">
        <v>1</v>
      </c>
      <c r="U17" s="12">
        <f t="shared" si="0"/>
        <v>4</v>
      </c>
      <c r="V17" s="13">
        <v>7</v>
      </c>
      <c r="W17" s="24">
        <v>24</v>
      </c>
      <c r="X17" s="14">
        <v>6</v>
      </c>
      <c r="Z17" s="13">
        <f t="shared" si="2"/>
        <v>37</v>
      </c>
    </row>
    <row r="18" spans="1:28" x14ac:dyDescent="0.2">
      <c r="A18" s="7" t="s">
        <v>326</v>
      </c>
      <c r="B18" s="7" t="s">
        <v>327</v>
      </c>
      <c r="C18" s="13"/>
      <c r="D18" s="5">
        <v>2</v>
      </c>
      <c r="E18" s="5">
        <v>1</v>
      </c>
      <c r="U18" s="12">
        <f t="shared" si="0"/>
        <v>3</v>
      </c>
      <c r="V18" s="13">
        <v>3</v>
      </c>
      <c r="W18" s="24"/>
      <c r="X18" s="14"/>
      <c r="Z18" s="13">
        <f t="shared" si="2"/>
        <v>3</v>
      </c>
    </row>
    <row r="19" spans="1:28" x14ac:dyDescent="0.2">
      <c r="A19" s="7" t="s">
        <v>14</v>
      </c>
      <c r="B19" s="7" t="s">
        <v>61</v>
      </c>
      <c r="C19" s="13">
        <v>2</v>
      </c>
      <c r="D19" s="5">
        <v>1</v>
      </c>
      <c r="H19" s="5">
        <v>1</v>
      </c>
      <c r="U19" s="12">
        <f t="shared" si="0"/>
        <v>2</v>
      </c>
      <c r="V19" s="13">
        <v>4</v>
      </c>
      <c r="W19" s="24">
        <v>76</v>
      </c>
      <c r="X19" s="14">
        <v>16</v>
      </c>
      <c r="Y19" s="14">
        <v>10</v>
      </c>
      <c r="Z19" s="13">
        <f t="shared" si="2"/>
        <v>106</v>
      </c>
      <c r="AB19" s="15"/>
    </row>
    <row r="20" spans="1:28" x14ac:dyDescent="0.2">
      <c r="A20" s="7" t="s">
        <v>301</v>
      </c>
      <c r="B20" s="7" t="s">
        <v>296</v>
      </c>
      <c r="C20" s="13">
        <v>24</v>
      </c>
      <c r="D20" s="5">
        <v>1</v>
      </c>
      <c r="L20" s="5">
        <v>1</v>
      </c>
      <c r="U20" s="12">
        <f t="shared" si="0"/>
        <v>2</v>
      </c>
      <c r="V20" s="13">
        <v>26</v>
      </c>
      <c r="W20" s="24">
        <v>10</v>
      </c>
      <c r="X20" s="5">
        <v>36</v>
      </c>
      <c r="Y20" s="14">
        <v>5</v>
      </c>
      <c r="Z20" s="13">
        <f t="shared" si="2"/>
        <v>77</v>
      </c>
    </row>
    <row r="21" spans="1:28" x14ac:dyDescent="0.2">
      <c r="A21" s="7" t="s">
        <v>272</v>
      </c>
      <c r="B21" s="7" t="s">
        <v>273</v>
      </c>
      <c r="C21" s="13">
        <v>1</v>
      </c>
      <c r="M21" s="5">
        <v>1</v>
      </c>
      <c r="N21" s="5">
        <v>1</v>
      </c>
      <c r="U21" s="12">
        <f t="shared" si="0"/>
        <v>2</v>
      </c>
      <c r="V21" s="13">
        <v>4</v>
      </c>
      <c r="W21" s="24">
        <v>9</v>
      </c>
      <c r="X21" s="14">
        <v>6</v>
      </c>
      <c r="Y21" s="14">
        <v>9</v>
      </c>
      <c r="Z21" s="13">
        <f t="shared" si="2"/>
        <v>28</v>
      </c>
      <c r="AB21" s="15"/>
    </row>
    <row r="22" spans="1:28" x14ac:dyDescent="0.2">
      <c r="A22" s="7" t="s">
        <v>14</v>
      </c>
      <c r="B22" s="7" t="s">
        <v>100</v>
      </c>
      <c r="C22" s="13">
        <v>95</v>
      </c>
      <c r="G22" s="5">
        <v>1</v>
      </c>
      <c r="K22" s="5">
        <v>1</v>
      </c>
      <c r="U22" s="12">
        <f t="shared" si="0"/>
        <v>2</v>
      </c>
      <c r="V22" s="13">
        <v>98</v>
      </c>
      <c r="W22" s="24">
        <v>13</v>
      </c>
      <c r="X22" s="14">
        <v>66</v>
      </c>
      <c r="Y22" s="14">
        <v>2</v>
      </c>
      <c r="Z22" s="13">
        <f t="shared" si="2"/>
        <v>179</v>
      </c>
      <c r="AB22" s="15"/>
    </row>
    <row r="23" spans="1:28" x14ac:dyDescent="0.2">
      <c r="A23" s="7" t="s">
        <v>283</v>
      </c>
      <c r="B23" s="7" t="s">
        <v>284</v>
      </c>
      <c r="C23" s="13">
        <v>2</v>
      </c>
      <c r="S23" s="5">
        <v>2</v>
      </c>
      <c r="U23" s="12">
        <f t="shared" si="0"/>
        <v>2</v>
      </c>
      <c r="V23" s="13">
        <v>8</v>
      </c>
      <c r="W23" s="24">
        <v>13</v>
      </c>
      <c r="X23" s="5">
        <v>13</v>
      </c>
      <c r="Y23" s="14">
        <v>18</v>
      </c>
      <c r="Z23" s="13">
        <f t="shared" si="2"/>
        <v>52</v>
      </c>
      <c r="AB23" s="15"/>
    </row>
    <row r="24" spans="1:28" x14ac:dyDescent="0.2">
      <c r="A24" s="7" t="s">
        <v>210</v>
      </c>
      <c r="B24" s="7" t="s">
        <v>211</v>
      </c>
      <c r="C24" s="13">
        <v>1</v>
      </c>
      <c r="H24" s="5">
        <v>1</v>
      </c>
      <c r="U24" s="12">
        <f t="shared" si="0"/>
        <v>1</v>
      </c>
      <c r="V24" s="13">
        <v>5</v>
      </c>
      <c r="W24" s="24">
        <v>20</v>
      </c>
      <c r="X24" s="14">
        <v>2</v>
      </c>
      <c r="Y24" s="14">
        <v>1</v>
      </c>
      <c r="Z24" s="13">
        <f t="shared" si="2"/>
        <v>28</v>
      </c>
    </row>
    <row r="25" spans="1:28" x14ac:dyDescent="0.2">
      <c r="A25" s="7" t="s">
        <v>233</v>
      </c>
      <c r="B25" s="7" t="s">
        <v>238</v>
      </c>
      <c r="C25" s="13">
        <v>4</v>
      </c>
      <c r="I25" s="5">
        <v>1</v>
      </c>
      <c r="U25" s="12">
        <f t="shared" si="0"/>
        <v>1</v>
      </c>
      <c r="V25" s="13">
        <v>5</v>
      </c>
      <c r="W25" s="24"/>
      <c r="X25" s="14"/>
      <c r="Y25" s="14">
        <v>49</v>
      </c>
      <c r="Z25" s="13">
        <f t="shared" si="2"/>
        <v>54</v>
      </c>
    </row>
    <row r="26" spans="1:28" x14ac:dyDescent="0.2">
      <c r="A26" s="7" t="s">
        <v>290</v>
      </c>
      <c r="B26" s="7" t="s">
        <v>291</v>
      </c>
      <c r="C26" s="13">
        <v>2</v>
      </c>
      <c r="N26" s="5">
        <v>1</v>
      </c>
      <c r="U26" s="12">
        <f t="shared" si="0"/>
        <v>1</v>
      </c>
      <c r="V26" s="13">
        <v>3</v>
      </c>
      <c r="W26" s="24">
        <v>9</v>
      </c>
      <c r="X26" s="14">
        <v>30</v>
      </c>
      <c r="Y26" s="14">
        <v>14</v>
      </c>
      <c r="Z26" s="13">
        <f t="shared" si="2"/>
        <v>56</v>
      </c>
      <c r="AB26" s="15"/>
    </row>
    <row r="27" spans="1:28" x14ac:dyDescent="0.2">
      <c r="A27" s="7" t="s">
        <v>278</v>
      </c>
      <c r="B27" s="7" t="s">
        <v>331</v>
      </c>
      <c r="C27" s="13"/>
      <c r="L27" s="5">
        <v>1</v>
      </c>
      <c r="U27" s="12">
        <f t="shared" si="0"/>
        <v>1</v>
      </c>
      <c r="V27" s="13">
        <v>1</v>
      </c>
      <c r="W27" s="24">
        <v>7</v>
      </c>
      <c r="X27" s="14">
        <v>5</v>
      </c>
      <c r="Z27" s="13">
        <f t="shared" si="2"/>
        <v>13</v>
      </c>
      <c r="AB27" s="15"/>
    </row>
    <row r="28" spans="1:28" x14ac:dyDescent="0.2">
      <c r="B28" s="7"/>
      <c r="C28" s="13"/>
      <c r="U28" s="12"/>
      <c r="V28" s="13"/>
      <c r="W28" s="14"/>
      <c r="X28" s="14"/>
      <c r="Z28" s="13"/>
    </row>
    <row r="29" spans="1:28" x14ac:dyDescent="0.2">
      <c r="B29" s="7"/>
      <c r="C29" s="13"/>
      <c r="U29" s="12"/>
      <c r="V29" s="13"/>
      <c r="W29" s="14"/>
      <c r="X29" s="14"/>
      <c r="Z29" s="13"/>
    </row>
    <row r="30" spans="1:28" x14ac:dyDescent="0.2">
      <c r="B30" s="7"/>
      <c r="C30" s="13"/>
      <c r="F30" s="17" t="s">
        <v>32</v>
      </c>
      <c r="R30" s="17" t="s">
        <v>33</v>
      </c>
      <c r="U30" s="12"/>
      <c r="V30" s="13"/>
      <c r="W30" s="14"/>
      <c r="X30" s="14"/>
      <c r="Z30" s="13"/>
    </row>
    <row r="31" spans="1:28" x14ac:dyDescent="0.2">
      <c r="B31" s="7"/>
      <c r="C31" s="13"/>
      <c r="E31" s="40">
        <v>78</v>
      </c>
      <c r="F31" s="41" t="s">
        <v>162</v>
      </c>
      <c r="N31" s="41"/>
      <c r="Q31" s="5">
        <v>20</v>
      </c>
      <c r="R31" s="30" t="s">
        <v>536</v>
      </c>
      <c r="T31" s="40"/>
      <c r="V31" s="5"/>
      <c r="W31" s="14"/>
      <c r="X31" s="14"/>
      <c r="Z31" s="13"/>
      <c r="AB31" s="15"/>
    </row>
    <row r="32" spans="1:28" ht="11.25" customHeight="1" x14ac:dyDescent="0.2">
      <c r="B32" s="7"/>
      <c r="C32" s="13"/>
      <c r="E32" s="40">
        <v>76</v>
      </c>
      <c r="F32" s="41" t="s">
        <v>148</v>
      </c>
      <c r="N32" s="41"/>
      <c r="Q32" s="5">
        <v>16</v>
      </c>
      <c r="R32" s="30"/>
      <c r="T32" s="40"/>
      <c r="V32" s="5"/>
      <c r="W32" s="14"/>
      <c r="X32" s="14"/>
      <c r="Z32" s="13"/>
      <c r="AB32" s="15"/>
    </row>
    <row r="33" spans="1:44" ht="11.25" customHeight="1" x14ac:dyDescent="0.2">
      <c r="B33" s="7"/>
      <c r="C33" s="13"/>
      <c r="E33" s="40">
        <v>64</v>
      </c>
      <c r="F33" s="41" t="s">
        <v>389</v>
      </c>
      <c r="N33" s="41"/>
      <c r="Q33" s="5">
        <v>15</v>
      </c>
      <c r="R33" s="30" t="s">
        <v>148</v>
      </c>
      <c r="T33" s="40"/>
      <c r="V33" s="5"/>
      <c r="W33" s="14"/>
      <c r="X33" s="14"/>
      <c r="Z33" s="13"/>
    </row>
    <row r="34" spans="1:44" ht="11.25" customHeight="1" x14ac:dyDescent="0.2">
      <c r="B34" s="7"/>
      <c r="C34" s="13"/>
      <c r="E34" s="40">
        <v>57</v>
      </c>
      <c r="F34" s="41" t="s">
        <v>244</v>
      </c>
      <c r="N34" s="41"/>
      <c r="Q34" s="5">
        <v>14</v>
      </c>
      <c r="R34" s="30"/>
      <c r="T34" s="40"/>
      <c r="V34" s="5"/>
      <c r="W34" s="14"/>
      <c r="X34" s="14"/>
      <c r="Z34" s="13"/>
      <c r="AB34" s="15"/>
    </row>
    <row r="35" spans="1:44" ht="11.25" customHeight="1" x14ac:dyDescent="0.2">
      <c r="B35" s="7"/>
      <c r="C35" s="13"/>
      <c r="E35" s="40">
        <v>55</v>
      </c>
      <c r="F35" s="41" t="s">
        <v>173</v>
      </c>
      <c r="N35" s="41"/>
      <c r="Q35" s="5">
        <v>13</v>
      </c>
      <c r="R35" s="30"/>
      <c r="T35" s="40"/>
      <c r="V35" s="5"/>
      <c r="Z35" s="13"/>
      <c r="AB35" s="15"/>
    </row>
    <row r="36" spans="1:44" ht="11.25" customHeight="1" x14ac:dyDescent="0.2">
      <c r="B36" s="7"/>
      <c r="C36" s="13"/>
      <c r="E36" s="40">
        <v>50</v>
      </c>
      <c r="F36" s="41" t="s">
        <v>390</v>
      </c>
      <c r="N36" s="41"/>
      <c r="Q36" s="5">
        <v>10</v>
      </c>
      <c r="R36" s="30"/>
      <c r="T36" s="40"/>
      <c r="V36" s="5"/>
      <c r="Z36" s="13"/>
      <c r="AB36" s="15"/>
    </row>
    <row r="37" spans="1:44" ht="11.25" customHeight="1" x14ac:dyDescent="0.2">
      <c r="B37" s="7"/>
      <c r="C37" s="13"/>
      <c r="E37" s="40">
        <v>41</v>
      </c>
      <c r="F37" s="41" t="s">
        <v>391</v>
      </c>
      <c r="N37" s="41"/>
      <c r="Q37" s="5">
        <v>9</v>
      </c>
      <c r="R37" s="30"/>
      <c r="T37" s="40"/>
      <c r="V37" s="5"/>
      <c r="Z37" s="13"/>
      <c r="AB37" s="15"/>
    </row>
    <row r="38" spans="1:44" ht="11.25" customHeight="1" x14ac:dyDescent="0.2">
      <c r="B38" s="7"/>
      <c r="C38" s="13"/>
      <c r="E38" s="40">
        <v>38</v>
      </c>
      <c r="F38" s="41" t="s">
        <v>392</v>
      </c>
      <c r="N38" s="41"/>
      <c r="Q38" s="5">
        <v>8</v>
      </c>
      <c r="R38" s="30"/>
      <c r="T38" s="40"/>
      <c r="V38" s="5"/>
      <c r="Z38" s="13"/>
      <c r="AB38" s="15"/>
    </row>
    <row r="39" spans="1:44" ht="11.25" customHeight="1" x14ac:dyDescent="0.2">
      <c r="B39" s="7"/>
      <c r="C39" s="13"/>
      <c r="E39" s="40">
        <v>33</v>
      </c>
      <c r="F39" s="41" t="s">
        <v>393</v>
      </c>
      <c r="J39" s="7"/>
      <c r="N39" s="41"/>
      <c r="Q39" s="5">
        <v>7</v>
      </c>
      <c r="R39" s="30"/>
      <c r="T39" s="40"/>
      <c r="V39" s="5"/>
      <c r="Z39" s="13"/>
      <c r="AB39" s="15"/>
    </row>
    <row r="40" spans="1:44" ht="11.25" customHeight="1" x14ac:dyDescent="0.2">
      <c r="A40" s="16" t="s">
        <v>30</v>
      </c>
      <c r="B40" s="7"/>
      <c r="E40" s="40">
        <v>33</v>
      </c>
      <c r="F40" s="41" t="s">
        <v>381</v>
      </c>
      <c r="J40" s="7"/>
      <c r="N40" s="41"/>
      <c r="Q40" s="5">
        <v>6</v>
      </c>
      <c r="R40" s="30"/>
      <c r="T40" s="40"/>
      <c r="V40" s="5"/>
      <c r="AB40" s="15"/>
    </row>
    <row r="41" spans="1:44" ht="11.25" customHeight="1" x14ac:dyDescent="0.2">
      <c r="A41" s="7" t="s">
        <v>31</v>
      </c>
      <c r="E41" s="40">
        <v>30</v>
      </c>
      <c r="F41" s="41" t="s">
        <v>394</v>
      </c>
      <c r="J41" s="7"/>
      <c r="N41" s="41"/>
      <c r="Q41" s="5">
        <v>5</v>
      </c>
      <c r="R41" s="30" t="s">
        <v>244</v>
      </c>
      <c r="T41" s="40"/>
      <c r="V41" s="5"/>
      <c r="AB41" s="15"/>
    </row>
    <row r="42" spans="1:44" ht="11.25" customHeight="1" x14ac:dyDescent="0.2">
      <c r="A42" s="16" t="s">
        <v>34</v>
      </c>
      <c r="B42" s="7"/>
      <c r="E42" s="40">
        <v>27</v>
      </c>
      <c r="F42" s="41" t="s">
        <v>370</v>
      </c>
      <c r="J42" s="7"/>
      <c r="K42" s="6"/>
      <c r="L42" s="6"/>
      <c r="N42" s="41"/>
      <c r="P42" s="6"/>
      <c r="Q42" s="17"/>
      <c r="R42" s="30" t="s">
        <v>537</v>
      </c>
      <c r="T42" s="40"/>
      <c r="V42" s="5"/>
      <c r="AB42" s="15"/>
    </row>
    <row r="43" spans="1:44" ht="11.25" customHeight="1" x14ac:dyDescent="0.2">
      <c r="A43" s="7" t="s">
        <v>568</v>
      </c>
      <c r="E43" s="40">
        <v>25</v>
      </c>
      <c r="F43" s="41" t="s">
        <v>395</v>
      </c>
      <c r="J43" s="7"/>
      <c r="K43" s="6"/>
      <c r="L43" s="6"/>
      <c r="N43" s="41"/>
      <c r="Q43" s="30"/>
      <c r="R43" s="30" t="s">
        <v>390</v>
      </c>
      <c r="T43" s="40"/>
      <c r="V43" s="5"/>
      <c r="AB43" s="15"/>
    </row>
    <row r="44" spans="1:44" ht="11.25" customHeight="1" x14ac:dyDescent="0.2">
      <c r="A44" s="16" t="s">
        <v>206</v>
      </c>
      <c r="E44" s="40">
        <v>23</v>
      </c>
      <c r="F44" s="41" t="s">
        <v>160</v>
      </c>
      <c r="J44" s="7"/>
      <c r="K44" s="6"/>
      <c r="L44" s="6"/>
      <c r="N44" s="41"/>
      <c r="Q44" s="30"/>
      <c r="R44" s="30" t="s">
        <v>162</v>
      </c>
      <c r="T44" s="40"/>
      <c r="V44" s="5"/>
      <c r="AB44" s="15"/>
    </row>
    <row r="45" spans="1:44" ht="11.25" customHeight="1" x14ac:dyDescent="0.2">
      <c r="A45" s="7" t="s">
        <v>148</v>
      </c>
      <c r="E45" s="40">
        <v>22</v>
      </c>
      <c r="F45" s="41" t="s">
        <v>252</v>
      </c>
      <c r="J45" s="7"/>
      <c r="K45" s="6"/>
      <c r="L45" s="6"/>
      <c r="N45" s="41"/>
      <c r="Q45" s="5">
        <v>4</v>
      </c>
      <c r="R45" s="30" t="s">
        <v>173</v>
      </c>
      <c r="T45" s="40"/>
      <c r="V45" s="5"/>
      <c r="AB45" s="15"/>
    </row>
    <row r="46" spans="1:44" ht="11.25" customHeight="1" x14ac:dyDescent="0.2">
      <c r="A46" s="16" t="s">
        <v>455</v>
      </c>
      <c r="E46" s="40">
        <v>21</v>
      </c>
      <c r="F46" s="41" t="s">
        <v>163</v>
      </c>
      <c r="J46" s="7"/>
      <c r="K46" s="6"/>
      <c r="L46" s="6"/>
      <c r="N46" s="41"/>
      <c r="Q46" s="30"/>
      <c r="R46" s="30" t="s">
        <v>160</v>
      </c>
      <c r="T46" s="40"/>
      <c r="V46" s="5"/>
      <c r="AB46" s="15"/>
    </row>
    <row r="47" spans="1:44" ht="11.25" customHeight="1" x14ac:dyDescent="0.25">
      <c r="A47" s="7" t="s">
        <v>426</v>
      </c>
      <c r="E47" s="40">
        <v>19</v>
      </c>
      <c r="F47" s="41" t="s">
        <v>396</v>
      </c>
      <c r="J47" s="7"/>
      <c r="K47" s="6"/>
      <c r="L47" s="6"/>
      <c r="N47" s="41"/>
      <c r="Q47" s="30"/>
      <c r="R47" s="30" t="s">
        <v>391</v>
      </c>
      <c r="T47" s="40"/>
      <c r="V47" s="5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1.25" customHeight="1" x14ac:dyDescent="0.25">
      <c r="E48" s="40">
        <v>17</v>
      </c>
      <c r="F48" s="41" t="s">
        <v>159</v>
      </c>
      <c r="J48" s="7"/>
      <c r="K48" s="6"/>
      <c r="L48" s="6"/>
      <c r="N48" s="41"/>
      <c r="Q48" s="5">
        <v>3</v>
      </c>
      <c r="R48" s="30" t="s">
        <v>372</v>
      </c>
      <c r="T48" s="40"/>
      <c r="V48" s="5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1.25" customHeight="1" x14ac:dyDescent="0.25">
      <c r="A49" s="16" t="s">
        <v>35</v>
      </c>
      <c r="E49" s="40">
        <v>15</v>
      </c>
      <c r="F49" s="41" t="s">
        <v>631</v>
      </c>
      <c r="J49" s="7"/>
      <c r="K49" s="6"/>
      <c r="L49" s="6"/>
      <c r="N49" s="41"/>
      <c r="Q49" s="30"/>
      <c r="R49" s="30" t="s">
        <v>381</v>
      </c>
      <c r="T49" s="40"/>
      <c r="V49" s="5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1.25" customHeight="1" x14ac:dyDescent="0.25">
      <c r="A50" s="7" t="s">
        <v>352</v>
      </c>
      <c r="E50" s="40">
        <v>12</v>
      </c>
      <c r="F50" s="41" t="s">
        <v>397</v>
      </c>
      <c r="J50" s="7"/>
      <c r="K50" s="6"/>
      <c r="L50" s="6"/>
      <c r="N50" s="41"/>
      <c r="Q50" s="30"/>
      <c r="R50" s="30" t="s">
        <v>394</v>
      </c>
      <c r="T50" s="40"/>
      <c r="V50" s="5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1.25" customHeight="1" x14ac:dyDescent="0.25">
      <c r="A51" s="7" t="s">
        <v>353</v>
      </c>
      <c r="E51" s="40">
        <v>8</v>
      </c>
      <c r="F51" s="41" t="s">
        <v>373</v>
      </c>
      <c r="J51" s="7"/>
      <c r="K51" s="6"/>
      <c r="L51" s="6"/>
      <c r="N51" s="41"/>
      <c r="Q51" s="5">
        <v>2</v>
      </c>
      <c r="R51" s="30" t="s">
        <v>393</v>
      </c>
      <c r="T51" s="40"/>
      <c r="V51" s="5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1.25" customHeight="1" x14ac:dyDescent="0.2">
      <c r="B52" s="7"/>
      <c r="E52" s="40">
        <v>7</v>
      </c>
      <c r="F52" s="41" t="s">
        <v>388</v>
      </c>
      <c r="J52" s="7"/>
      <c r="K52" s="6"/>
      <c r="L52" s="6"/>
      <c r="N52" s="41"/>
      <c r="Q52" s="5">
        <v>1</v>
      </c>
      <c r="R52" s="30" t="s">
        <v>370</v>
      </c>
      <c r="T52" s="40"/>
      <c r="V52" s="5"/>
    </row>
    <row r="53" spans="1:44" ht="11.25" customHeight="1" x14ac:dyDescent="0.2">
      <c r="A53" s="16" t="s">
        <v>36</v>
      </c>
      <c r="E53" s="40">
        <v>4</v>
      </c>
      <c r="F53" s="41" t="s">
        <v>398</v>
      </c>
      <c r="J53" s="7"/>
      <c r="K53" s="6"/>
      <c r="L53" s="6"/>
      <c r="N53" s="41"/>
      <c r="Q53" s="30"/>
      <c r="R53" s="30"/>
      <c r="T53" s="40"/>
      <c r="V53" s="5"/>
    </row>
    <row r="54" spans="1:44" ht="11.25" customHeight="1" x14ac:dyDescent="0.2">
      <c r="A54" s="7" t="s">
        <v>37</v>
      </c>
      <c r="E54" s="40">
        <v>4</v>
      </c>
      <c r="F54" s="41" t="s">
        <v>374</v>
      </c>
      <c r="J54" s="7"/>
      <c r="K54" s="6"/>
      <c r="L54" s="6"/>
      <c r="N54" s="41"/>
      <c r="Q54" s="30"/>
      <c r="R54" s="30"/>
      <c r="T54" s="40"/>
      <c r="V54" s="5"/>
    </row>
    <row r="55" spans="1:44" ht="11.25" customHeight="1" x14ac:dyDescent="0.2">
      <c r="A55" s="7" t="s">
        <v>38</v>
      </c>
      <c r="E55" s="40">
        <v>3</v>
      </c>
      <c r="F55" s="41" t="s">
        <v>380</v>
      </c>
      <c r="J55" s="7"/>
      <c r="K55" s="6"/>
      <c r="L55" s="6"/>
      <c r="N55" s="41"/>
      <c r="Q55" s="30"/>
      <c r="R55" s="30"/>
      <c r="T55" s="40"/>
      <c r="V55" s="5"/>
    </row>
    <row r="56" spans="1:44" ht="11.25" customHeight="1" x14ac:dyDescent="0.2">
      <c r="A56" s="7" t="s">
        <v>39</v>
      </c>
      <c r="E56" s="40">
        <v>2</v>
      </c>
      <c r="F56" s="41" t="s">
        <v>399</v>
      </c>
      <c r="J56" s="7"/>
      <c r="K56" s="6"/>
      <c r="L56" s="6"/>
      <c r="N56" s="41"/>
      <c r="Q56" s="30"/>
      <c r="T56" s="40"/>
      <c r="V56" s="5"/>
    </row>
    <row r="57" spans="1:44" ht="11.25" customHeight="1" x14ac:dyDescent="0.2">
      <c r="A57" s="7" t="s">
        <v>40</v>
      </c>
      <c r="E57" s="40">
        <v>1</v>
      </c>
      <c r="F57" s="41" t="s">
        <v>376</v>
      </c>
      <c r="J57" s="7"/>
      <c r="K57" s="6"/>
      <c r="L57" s="6"/>
      <c r="N57" s="41"/>
      <c r="Q57" s="30"/>
      <c r="T57" s="40"/>
      <c r="V57" s="5"/>
    </row>
    <row r="58" spans="1:44" ht="11.25" customHeight="1" x14ac:dyDescent="0.2">
      <c r="A58" s="7" t="s">
        <v>41</v>
      </c>
      <c r="H58" s="6"/>
      <c r="J58" s="7"/>
      <c r="K58" s="6"/>
      <c r="L58" s="6"/>
      <c r="M58" s="6"/>
      <c r="N58" s="6"/>
      <c r="O58" s="6"/>
      <c r="Q58" s="30"/>
    </row>
    <row r="59" spans="1:44" ht="11.25" customHeight="1" x14ac:dyDescent="0.2">
      <c r="H59" s="6"/>
      <c r="J59" s="7"/>
      <c r="K59" s="6"/>
      <c r="L59" s="6"/>
      <c r="M59" s="6"/>
      <c r="N59" s="6"/>
      <c r="O59" s="6"/>
      <c r="Q59" s="30"/>
    </row>
    <row r="60" spans="1:44" ht="11.25" customHeight="1" x14ac:dyDescent="0.2">
      <c r="A60" s="47" t="s">
        <v>600</v>
      </c>
      <c r="H60" s="6"/>
      <c r="J60" s="7"/>
      <c r="K60" s="6"/>
      <c r="L60" s="6"/>
      <c r="M60" s="6"/>
      <c r="N60" s="6"/>
      <c r="O60" s="6"/>
      <c r="Q60" s="30"/>
    </row>
    <row r="61" spans="1:44" ht="11.25" customHeight="1" x14ac:dyDescent="0.2">
      <c r="H61" s="6"/>
      <c r="J61" s="7"/>
      <c r="K61" s="6"/>
      <c r="L61" s="6"/>
      <c r="M61" s="6"/>
      <c r="N61" s="6"/>
      <c r="O61" s="6"/>
      <c r="Q61" s="30"/>
    </row>
    <row r="62" spans="1:44" ht="11.25" customHeight="1" x14ac:dyDescent="0.2">
      <c r="H62" s="6"/>
      <c r="J62" s="7"/>
      <c r="K62" s="6"/>
      <c r="L62" s="6"/>
      <c r="M62" s="6"/>
      <c r="N62" s="6"/>
      <c r="O62" s="6"/>
      <c r="Q62" s="30"/>
    </row>
    <row r="63" spans="1:44" ht="11.25" customHeight="1" x14ac:dyDescent="0.2">
      <c r="H63" s="6"/>
      <c r="J63" s="7"/>
      <c r="K63" s="6"/>
      <c r="L63" s="6"/>
      <c r="M63" s="6"/>
      <c r="N63" s="6"/>
      <c r="O63" s="6"/>
    </row>
    <row r="64" spans="1:44" x14ac:dyDescent="0.2">
      <c r="J64" s="7"/>
    </row>
    <row r="65" spans="1:26" x14ac:dyDescent="0.2">
      <c r="J65" s="7"/>
    </row>
    <row r="66" spans="1:26" x14ac:dyDescent="0.2">
      <c r="J66" s="7"/>
    </row>
    <row r="68" spans="1:26" x14ac:dyDescent="0.2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9" t="s">
        <v>320</v>
      </c>
    </row>
    <row r="69" spans="1:26" s="19" customFormat="1" ht="44.25" x14ac:dyDescent="0.25">
      <c r="A69" s="9" t="s">
        <v>42</v>
      </c>
      <c r="B69" s="9">
        <v>2015</v>
      </c>
      <c r="C69" s="3" t="s">
        <v>259</v>
      </c>
      <c r="D69" s="10" t="s">
        <v>107</v>
      </c>
      <c r="E69" s="10" t="s">
        <v>103</v>
      </c>
      <c r="F69" s="10" t="s">
        <v>81</v>
      </c>
      <c r="G69" s="10" t="s">
        <v>95</v>
      </c>
      <c r="H69" s="10" t="s">
        <v>70</v>
      </c>
      <c r="I69" s="10" t="s">
        <v>72</v>
      </c>
      <c r="J69" s="10" t="s">
        <v>5</v>
      </c>
      <c r="K69" s="10" t="s">
        <v>107</v>
      </c>
      <c r="L69" s="10" t="s">
        <v>103</v>
      </c>
      <c r="M69" s="10" t="s">
        <v>81</v>
      </c>
      <c r="N69" s="10" t="s">
        <v>72</v>
      </c>
      <c r="O69" s="10" t="s">
        <v>5</v>
      </c>
      <c r="P69" s="10" t="s">
        <v>95</v>
      </c>
      <c r="Q69" s="10" t="s">
        <v>70</v>
      </c>
      <c r="R69" s="10" t="s">
        <v>5</v>
      </c>
      <c r="S69" s="10" t="s">
        <v>72</v>
      </c>
      <c r="T69" s="10" t="s">
        <v>103</v>
      </c>
      <c r="U69" s="3" t="s">
        <v>6</v>
      </c>
      <c r="V69" s="3" t="s">
        <v>7</v>
      </c>
      <c r="W69" s="3" t="s">
        <v>8</v>
      </c>
      <c r="X69" s="3" t="s">
        <v>9</v>
      </c>
      <c r="Y69" s="26" t="s">
        <v>10</v>
      </c>
      <c r="Z69" s="3" t="s">
        <v>11</v>
      </c>
    </row>
    <row r="70" spans="1:26" s="19" customFormat="1" x14ac:dyDescent="0.2">
      <c r="A70" s="20"/>
      <c r="B70" s="20"/>
      <c r="C70" s="9"/>
      <c r="D70" s="10">
        <f t="shared" ref="D70:S70" si="3">SUM(D71:D110)</f>
        <v>21</v>
      </c>
      <c r="E70" s="10">
        <f t="shared" si="3"/>
        <v>21</v>
      </c>
      <c r="F70" s="10">
        <f t="shared" si="3"/>
        <v>21</v>
      </c>
      <c r="G70" s="10">
        <f t="shared" si="3"/>
        <v>21</v>
      </c>
      <c r="H70" s="10">
        <f t="shared" si="3"/>
        <v>21</v>
      </c>
      <c r="I70" s="10">
        <f t="shared" si="3"/>
        <v>21</v>
      </c>
      <c r="J70" s="10">
        <f t="shared" si="3"/>
        <v>21</v>
      </c>
      <c r="K70" s="10">
        <f t="shared" si="3"/>
        <v>21</v>
      </c>
      <c r="L70" s="10">
        <f t="shared" si="3"/>
        <v>21</v>
      </c>
      <c r="M70" s="10">
        <f t="shared" si="3"/>
        <v>21</v>
      </c>
      <c r="N70" s="10">
        <f t="shared" si="3"/>
        <v>21</v>
      </c>
      <c r="O70" s="10">
        <f t="shared" si="3"/>
        <v>21</v>
      </c>
      <c r="P70" s="10">
        <f t="shared" si="3"/>
        <v>21</v>
      </c>
      <c r="Q70" s="10">
        <f t="shared" si="3"/>
        <v>21</v>
      </c>
      <c r="R70" s="10">
        <f t="shared" si="3"/>
        <v>21</v>
      </c>
      <c r="S70" s="10">
        <f t="shared" si="3"/>
        <v>21</v>
      </c>
      <c r="T70" s="10"/>
      <c r="U70" s="21"/>
      <c r="V70" s="6"/>
      <c r="W70" s="5"/>
      <c r="X70" s="5"/>
      <c r="Y70" s="14"/>
      <c r="Z70" s="6"/>
    </row>
    <row r="71" spans="1:26" s="19" customFormat="1" x14ac:dyDescent="0.2">
      <c r="A71" s="7" t="s">
        <v>19</v>
      </c>
      <c r="B71" s="7" t="s">
        <v>20</v>
      </c>
      <c r="C71" s="13">
        <v>147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29">
        <f>SUM(D71:T71)</f>
        <v>17</v>
      </c>
      <c r="V71" s="11">
        <v>195</v>
      </c>
      <c r="W71" s="24">
        <v>17</v>
      </c>
      <c r="X71" s="24">
        <v>53</v>
      </c>
      <c r="Y71" s="24">
        <v>3</v>
      </c>
      <c r="Z71" s="11">
        <f>SUM(V71:Y71)</f>
        <v>268</v>
      </c>
    </row>
    <row r="72" spans="1:26" s="19" customFormat="1" x14ac:dyDescent="0.2">
      <c r="A72" s="7" t="s">
        <v>21</v>
      </c>
      <c r="B72" s="7" t="s">
        <v>181</v>
      </c>
      <c r="C72" s="22">
        <v>34</v>
      </c>
      <c r="D72" s="23">
        <v>1</v>
      </c>
      <c r="E72" s="23">
        <v>1</v>
      </c>
      <c r="F72" s="23">
        <v>1</v>
      </c>
      <c r="G72" s="23">
        <v>1</v>
      </c>
      <c r="H72" s="23">
        <v>1</v>
      </c>
      <c r="I72" s="23">
        <v>1</v>
      </c>
      <c r="J72" s="23">
        <v>1</v>
      </c>
      <c r="K72" s="23">
        <v>1</v>
      </c>
      <c r="L72" s="23">
        <v>1</v>
      </c>
      <c r="M72" s="23">
        <v>1</v>
      </c>
      <c r="N72" s="23">
        <v>1</v>
      </c>
      <c r="O72" s="23">
        <v>1</v>
      </c>
      <c r="P72" s="23">
        <v>1</v>
      </c>
      <c r="Q72" s="23">
        <v>1</v>
      </c>
      <c r="R72" s="23">
        <v>1</v>
      </c>
      <c r="S72" s="23">
        <v>1</v>
      </c>
      <c r="T72" s="23">
        <v>1</v>
      </c>
      <c r="U72" s="29">
        <f t="shared" ref="U72:U105" si="4">SUM(D72:T72)</f>
        <v>17</v>
      </c>
      <c r="V72" s="11">
        <v>84</v>
      </c>
      <c r="W72" s="24">
        <v>36</v>
      </c>
      <c r="X72" s="24">
        <v>34</v>
      </c>
      <c r="Y72" s="24">
        <v>8</v>
      </c>
      <c r="Z72" s="11">
        <f>SUM(V72:Y72)</f>
        <v>162</v>
      </c>
    </row>
    <row r="73" spans="1:26" s="19" customFormat="1" x14ac:dyDescent="0.2">
      <c r="A73" s="7" t="s">
        <v>21</v>
      </c>
      <c r="B73" s="7" t="s">
        <v>22</v>
      </c>
      <c r="C73" s="22">
        <v>40</v>
      </c>
      <c r="D73" s="23"/>
      <c r="E73" s="23"/>
      <c r="F73" s="23">
        <v>1</v>
      </c>
      <c r="G73" s="23">
        <v>1</v>
      </c>
      <c r="H73" s="23">
        <v>1</v>
      </c>
      <c r="I73" s="23">
        <v>1</v>
      </c>
      <c r="J73" s="23">
        <v>1</v>
      </c>
      <c r="K73" s="23">
        <v>1</v>
      </c>
      <c r="L73" s="23">
        <v>1</v>
      </c>
      <c r="M73" s="23">
        <v>1</v>
      </c>
      <c r="N73" s="23">
        <v>1</v>
      </c>
      <c r="O73" s="23"/>
      <c r="P73" s="23">
        <v>1</v>
      </c>
      <c r="Q73" s="23">
        <v>1</v>
      </c>
      <c r="R73" s="23">
        <v>1</v>
      </c>
      <c r="S73" s="23">
        <v>1</v>
      </c>
      <c r="T73" s="23">
        <v>1</v>
      </c>
      <c r="U73" s="29">
        <f t="shared" si="4"/>
        <v>14</v>
      </c>
      <c r="V73" s="11">
        <v>101</v>
      </c>
      <c r="W73" s="24">
        <v>20</v>
      </c>
      <c r="X73" s="24">
        <v>51</v>
      </c>
      <c r="Y73" s="24">
        <v>4</v>
      </c>
      <c r="Z73" s="11">
        <f>SUM(V73:Y73)</f>
        <v>176</v>
      </c>
    </row>
    <row r="74" spans="1:26" s="19" customFormat="1" x14ac:dyDescent="0.2">
      <c r="A74" s="7" t="s">
        <v>231</v>
      </c>
      <c r="B74" s="7" t="s">
        <v>232</v>
      </c>
      <c r="C74" s="22">
        <v>8</v>
      </c>
      <c r="D74" s="23"/>
      <c r="E74" s="23"/>
      <c r="F74" s="23">
        <v>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1</v>
      </c>
      <c r="S74" s="23">
        <v>1</v>
      </c>
      <c r="T74" s="23"/>
      <c r="U74" s="29">
        <f t="shared" si="4"/>
        <v>3</v>
      </c>
      <c r="V74" s="11">
        <v>11</v>
      </c>
      <c r="W74" s="24">
        <v>18</v>
      </c>
      <c r="X74" s="24"/>
      <c r="Y74" s="24">
        <v>80</v>
      </c>
      <c r="Z74" s="11">
        <f t="shared" ref="Z74:Z105" si="5">SUM(V74:Y74)</f>
        <v>109</v>
      </c>
    </row>
    <row r="75" spans="1:26" s="19" customFormat="1" x14ac:dyDescent="0.2">
      <c r="A75" s="7" t="s">
        <v>231</v>
      </c>
      <c r="B75" s="7" t="s">
        <v>334</v>
      </c>
      <c r="C75" s="13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v>1</v>
      </c>
      <c r="O75" s="5">
        <v>1</v>
      </c>
      <c r="P75" s="5"/>
      <c r="Q75" s="5"/>
      <c r="R75" s="5"/>
      <c r="S75" s="5"/>
      <c r="T75" s="5"/>
      <c r="U75" s="29">
        <f t="shared" si="4"/>
        <v>2</v>
      </c>
      <c r="V75" s="11">
        <v>2</v>
      </c>
      <c r="W75" s="24">
        <v>16</v>
      </c>
      <c r="X75" s="24">
        <v>24</v>
      </c>
      <c r="Y75" s="24">
        <v>34</v>
      </c>
      <c r="Z75" s="11">
        <f t="shared" si="5"/>
        <v>76</v>
      </c>
    </row>
    <row r="76" spans="1:26" s="19" customFormat="1" x14ac:dyDescent="0.2">
      <c r="A76" s="7" t="s">
        <v>233</v>
      </c>
      <c r="B76" s="7" t="s">
        <v>238</v>
      </c>
      <c r="C76" s="13">
        <v>13</v>
      </c>
      <c r="D76" s="5"/>
      <c r="E76" s="5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9">
        <f t="shared" si="4"/>
        <v>1</v>
      </c>
      <c r="V76" s="11">
        <v>15</v>
      </c>
      <c r="W76" s="24"/>
      <c r="X76" s="24">
        <v>9</v>
      </c>
      <c r="Y76" s="24">
        <v>103</v>
      </c>
      <c r="Z76" s="11">
        <f t="shared" si="5"/>
        <v>127</v>
      </c>
    </row>
    <row r="77" spans="1:26" s="19" customFormat="1" x14ac:dyDescent="0.2">
      <c r="A77" s="7" t="s">
        <v>326</v>
      </c>
      <c r="B77" s="7" t="s">
        <v>327</v>
      </c>
      <c r="C77" s="13"/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/>
      <c r="M77" s="5"/>
      <c r="N77" s="5"/>
      <c r="O77" s="5"/>
      <c r="P77" s="5"/>
      <c r="Q77" s="5"/>
      <c r="R77" s="5"/>
      <c r="S77" s="5"/>
      <c r="T77" s="5"/>
      <c r="U77" s="29">
        <f t="shared" si="4"/>
        <v>8</v>
      </c>
      <c r="V77" s="11">
        <v>8</v>
      </c>
      <c r="W77" s="24"/>
      <c r="X77" s="24"/>
      <c r="Y77" s="24"/>
      <c r="Z77" s="11">
        <f t="shared" si="5"/>
        <v>8</v>
      </c>
    </row>
    <row r="78" spans="1:26" x14ac:dyDescent="0.2">
      <c r="A78" s="7" t="s">
        <v>301</v>
      </c>
      <c r="B78" s="7" t="s">
        <v>296</v>
      </c>
      <c r="C78" s="13">
        <v>32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29">
        <f t="shared" si="4"/>
        <v>16</v>
      </c>
      <c r="V78" s="11">
        <v>48</v>
      </c>
      <c r="W78" s="24">
        <v>16</v>
      </c>
      <c r="X78" s="24">
        <v>34</v>
      </c>
      <c r="Y78" s="24">
        <v>13</v>
      </c>
      <c r="Z78" s="11">
        <f t="shared" si="5"/>
        <v>111</v>
      </c>
    </row>
    <row r="79" spans="1:26" x14ac:dyDescent="0.2">
      <c r="A79" s="7" t="s">
        <v>322</v>
      </c>
      <c r="B79" s="7" t="s">
        <v>323</v>
      </c>
      <c r="C79" s="22">
        <v>17</v>
      </c>
      <c r="D79" s="23">
        <v>1</v>
      </c>
      <c r="E79" s="23">
        <v>1</v>
      </c>
      <c r="F79" s="23">
        <v>1</v>
      </c>
      <c r="G79" s="23">
        <v>1</v>
      </c>
      <c r="H79" s="23">
        <v>1</v>
      </c>
      <c r="I79" s="23">
        <v>1</v>
      </c>
      <c r="J79" s="23">
        <v>1</v>
      </c>
      <c r="K79" s="23">
        <v>1</v>
      </c>
      <c r="L79" s="23">
        <v>1</v>
      </c>
      <c r="M79" s="23">
        <v>1</v>
      </c>
      <c r="N79" s="23"/>
      <c r="O79" s="23"/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9">
        <f t="shared" si="4"/>
        <v>15</v>
      </c>
      <c r="V79" s="11">
        <v>32</v>
      </c>
      <c r="W79" s="24"/>
      <c r="X79" s="24"/>
      <c r="Y79" s="24"/>
      <c r="Z79" s="11">
        <f t="shared" si="5"/>
        <v>32</v>
      </c>
    </row>
    <row r="80" spans="1:26" x14ac:dyDescent="0.2">
      <c r="A80" s="7" t="s">
        <v>329</v>
      </c>
      <c r="B80" s="7" t="s">
        <v>330</v>
      </c>
      <c r="C80" s="13"/>
      <c r="D80" s="5">
        <v>1</v>
      </c>
      <c r="E80" s="5">
        <v>1</v>
      </c>
      <c r="U80" s="29">
        <f t="shared" si="4"/>
        <v>2</v>
      </c>
      <c r="V80" s="11">
        <v>3</v>
      </c>
      <c r="W80" s="24">
        <v>19</v>
      </c>
      <c r="X80" s="24">
        <v>17</v>
      </c>
      <c r="Y80" s="24">
        <v>37</v>
      </c>
      <c r="Z80" s="11">
        <f t="shared" si="5"/>
        <v>76</v>
      </c>
    </row>
    <row r="81" spans="1:26" x14ac:dyDescent="0.2">
      <c r="A81" s="7" t="s">
        <v>272</v>
      </c>
      <c r="B81" s="7" t="s">
        <v>273</v>
      </c>
      <c r="C81" s="13">
        <v>33</v>
      </c>
      <c r="D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T81" s="5">
        <v>1</v>
      </c>
      <c r="U81" s="29">
        <f t="shared" si="4"/>
        <v>7</v>
      </c>
      <c r="V81" s="11">
        <v>53</v>
      </c>
      <c r="W81" s="24">
        <v>19</v>
      </c>
      <c r="X81" s="24">
        <v>31</v>
      </c>
      <c r="Y81" s="24">
        <v>23</v>
      </c>
      <c r="Z81" s="11">
        <f t="shared" si="5"/>
        <v>126</v>
      </c>
    </row>
    <row r="82" spans="1:26" x14ac:dyDescent="0.2">
      <c r="A82" s="7" t="s">
        <v>12</v>
      </c>
      <c r="B82" s="7" t="s">
        <v>13</v>
      </c>
      <c r="C82" s="13">
        <v>163</v>
      </c>
      <c r="D82" s="5">
        <v>1</v>
      </c>
      <c r="E82" s="5">
        <v>1</v>
      </c>
      <c r="L82" s="5">
        <v>1</v>
      </c>
      <c r="M82" s="5">
        <v>1</v>
      </c>
      <c r="N82" s="5">
        <v>1</v>
      </c>
      <c r="P82" s="5">
        <v>1</v>
      </c>
      <c r="Q82" s="5">
        <v>1</v>
      </c>
      <c r="R82" s="5">
        <v>1</v>
      </c>
      <c r="T82" s="5">
        <v>1</v>
      </c>
      <c r="U82" s="29">
        <f t="shared" si="4"/>
        <v>9</v>
      </c>
      <c r="V82" s="11">
        <v>172</v>
      </c>
      <c r="W82" s="24"/>
      <c r="X82" s="24">
        <v>10</v>
      </c>
      <c r="Y82" s="24">
        <v>35</v>
      </c>
      <c r="Z82" s="11">
        <f t="shared" si="5"/>
        <v>217</v>
      </c>
    </row>
    <row r="83" spans="1:26" x14ac:dyDescent="0.2">
      <c r="A83" s="7" t="s">
        <v>62</v>
      </c>
      <c r="B83" s="7" t="s">
        <v>209</v>
      </c>
      <c r="C83" s="13">
        <v>38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U83" s="29">
        <f t="shared" si="4"/>
        <v>16</v>
      </c>
      <c r="V83" s="11">
        <v>78</v>
      </c>
      <c r="W83" s="24">
        <v>18</v>
      </c>
      <c r="X83" s="24">
        <v>22</v>
      </c>
      <c r="Y83" s="24">
        <v>8</v>
      </c>
      <c r="Z83" s="11">
        <f t="shared" si="5"/>
        <v>126</v>
      </c>
    </row>
    <row r="84" spans="1:26" x14ac:dyDescent="0.2">
      <c r="A84" s="7" t="s">
        <v>62</v>
      </c>
      <c r="B84" s="7" t="s">
        <v>74</v>
      </c>
      <c r="C84" s="22">
        <v>45</v>
      </c>
      <c r="D84" s="23"/>
      <c r="E84" s="23"/>
      <c r="F84" s="23"/>
      <c r="G84" s="23">
        <v>1</v>
      </c>
      <c r="H84" s="23">
        <v>1</v>
      </c>
      <c r="I84" s="23">
        <v>1</v>
      </c>
      <c r="J84" s="23">
        <v>1</v>
      </c>
      <c r="K84" s="23">
        <v>1</v>
      </c>
      <c r="L84" s="23">
        <v>1</v>
      </c>
      <c r="M84" s="23">
        <v>1</v>
      </c>
      <c r="N84" s="23">
        <v>1</v>
      </c>
      <c r="O84" s="23">
        <v>1</v>
      </c>
      <c r="P84" s="23">
        <v>1</v>
      </c>
      <c r="Q84" s="23"/>
      <c r="R84" s="23">
        <v>1</v>
      </c>
      <c r="S84" s="23">
        <v>1</v>
      </c>
      <c r="T84" s="23">
        <v>1</v>
      </c>
      <c r="U84" s="29">
        <f t="shared" si="4"/>
        <v>13</v>
      </c>
      <c r="V84" s="11">
        <v>96</v>
      </c>
      <c r="W84" s="24">
        <v>17</v>
      </c>
      <c r="X84" s="24">
        <v>16</v>
      </c>
      <c r="Y84" s="24">
        <v>4</v>
      </c>
      <c r="Z84" s="11">
        <f t="shared" si="5"/>
        <v>133</v>
      </c>
    </row>
    <row r="85" spans="1:26" x14ac:dyDescent="0.2">
      <c r="A85" s="7" t="s">
        <v>297</v>
      </c>
      <c r="B85" s="7" t="s">
        <v>298</v>
      </c>
      <c r="C85" s="13"/>
      <c r="R85" s="5">
        <v>1</v>
      </c>
      <c r="S85" s="5">
        <v>1</v>
      </c>
      <c r="T85" s="5">
        <v>1</v>
      </c>
      <c r="U85" s="29">
        <f t="shared" si="4"/>
        <v>3</v>
      </c>
      <c r="V85" s="11">
        <v>48</v>
      </c>
      <c r="W85" s="24">
        <v>37</v>
      </c>
      <c r="X85" s="24">
        <v>33</v>
      </c>
      <c r="Y85" s="24">
        <v>5</v>
      </c>
      <c r="Z85" s="11">
        <f t="shared" si="5"/>
        <v>123</v>
      </c>
    </row>
    <row r="86" spans="1:26" x14ac:dyDescent="0.2">
      <c r="A86" s="7" t="s">
        <v>278</v>
      </c>
      <c r="B86" s="7" t="s">
        <v>331</v>
      </c>
      <c r="C86" s="13"/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T86" s="5">
        <v>1</v>
      </c>
      <c r="U86" s="29">
        <f t="shared" si="4"/>
        <v>9</v>
      </c>
      <c r="V86" s="11">
        <v>12</v>
      </c>
      <c r="W86" s="24">
        <v>1</v>
      </c>
      <c r="X86" s="24">
        <v>25</v>
      </c>
      <c r="Y86" s="24">
        <v>21</v>
      </c>
      <c r="Z86" s="11">
        <f t="shared" si="5"/>
        <v>59</v>
      </c>
    </row>
    <row r="87" spans="1:26" x14ac:dyDescent="0.2">
      <c r="A87" s="7" t="s">
        <v>229</v>
      </c>
      <c r="B87" s="7" t="s">
        <v>200</v>
      </c>
      <c r="C87" s="13">
        <v>36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S87" s="5">
        <v>1</v>
      </c>
      <c r="T87" s="5">
        <v>1</v>
      </c>
      <c r="U87" s="29">
        <f t="shared" si="4"/>
        <v>16</v>
      </c>
      <c r="V87" s="11">
        <v>56</v>
      </c>
      <c r="W87" s="24">
        <v>18</v>
      </c>
      <c r="X87" s="24">
        <v>37</v>
      </c>
      <c r="Y87" s="24">
        <v>29</v>
      </c>
      <c r="Z87" s="11">
        <f t="shared" si="5"/>
        <v>140</v>
      </c>
    </row>
    <row r="88" spans="1:26" x14ac:dyDescent="0.2">
      <c r="A88" s="7" t="s">
        <v>290</v>
      </c>
      <c r="B88" s="7" t="s">
        <v>291</v>
      </c>
      <c r="C88" s="13">
        <v>5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Q88" s="5">
        <v>1</v>
      </c>
      <c r="U88" s="29">
        <f t="shared" si="4"/>
        <v>8</v>
      </c>
      <c r="V88" s="11">
        <v>40</v>
      </c>
      <c r="W88" s="24">
        <v>19</v>
      </c>
      <c r="X88" s="24">
        <v>16</v>
      </c>
      <c r="Y88" s="24">
        <v>48</v>
      </c>
      <c r="Z88" s="11">
        <f t="shared" si="5"/>
        <v>123</v>
      </c>
    </row>
    <row r="89" spans="1:26" x14ac:dyDescent="0.2">
      <c r="A89" s="7" t="s">
        <v>199</v>
      </c>
      <c r="B89" s="7" t="s">
        <v>309</v>
      </c>
      <c r="C89" s="13">
        <v>5</v>
      </c>
      <c r="D89" s="5">
        <v>1</v>
      </c>
      <c r="F89" s="5">
        <v>1</v>
      </c>
      <c r="G89" s="5">
        <v>1</v>
      </c>
      <c r="H89" s="5">
        <v>1</v>
      </c>
      <c r="I89" s="5">
        <v>1</v>
      </c>
      <c r="J89" s="5">
        <v>1</v>
      </c>
      <c r="K89" s="5">
        <v>1</v>
      </c>
      <c r="L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U89" s="29">
        <f t="shared" si="4"/>
        <v>13</v>
      </c>
      <c r="V89" s="11">
        <v>18</v>
      </c>
      <c r="W89" s="24">
        <v>22</v>
      </c>
      <c r="X89" s="24">
        <v>32</v>
      </c>
      <c r="Y89" s="24">
        <v>1</v>
      </c>
      <c r="Z89" s="11">
        <f t="shared" si="5"/>
        <v>73</v>
      </c>
    </row>
    <row r="90" spans="1:26" x14ac:dyDescent="0.2">
      <c r="A90" s="7" t="s">
        <v>199</v>
      </c>
      <c r="B90" s="7" t="s">
        <v>200</v>
      </c>
      <c r="C90" s="13">
        <v>28</v>
      </c>
      <c r="E90" s="5">
        <v>1</v>
      </c>
      <c r="F90" s="5">
        <v>1</v>
      </c>
      <c r="I90" s="5">
        <v>1</v>
      </c>
      <c r="J90" s="5">
        <v>1</v>
      </c>
      <c r="U90" s="29">
        <f t="shared" si="4"/>
        <v>4</v>
      </c>
      <c r="V90" s="11">
        <v>66</v>
      </c>
      <c r="W90" s="24">
        <v>17</v>
      </c>
      <c r="X90" s="24">
        <v>41</v>
      </c>
      <c r="Y90" s="24">
        <v>7</v>
      </c>
      <c r="Z90" s="11">
        <f t="shared" si="5"/>
        <v>131</v>
      </c>
    </row>
    <row r="91" spans="1:26" x14ac:dyDescent="0.2">
      <c r="A91" s="7" t="s">
        <v>274</v>
      </c>
      <c r="B91" s="7" t="s">
        <v>275</v>
      </c>
      <c r="C91" s="22"/>
      <c r="D91" s="23"/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/>
      <c r="N91" s="23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9">
        <f t="shared" si="4"/>
        <v>15</v>
      </c>
      <c r="V91" s="11">
        <v>44</v>
      </c>
      <c r="W91" s="24"/>
      <c r="X91" s="24"/>
      <c r="Y91" s="24"/>
      <c r="Z91" s="11">
        <f t="shared" si="5"/>
        <v>44</v>
      </c>
    </row>
    <row r="92" spans="1:26" x14ac:dyDescent="0.2">
      <c r="A92" s="7" t="s">
        <v>112</v>
      </c>
      <c r="B92" s="7" t="s">
        <v>113</v>
      </c>
      <c r="C92" s="13">
        <v>52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S92" s="5">
        <v>1</v>
      </c>
      <c r="U92" s="29">
        <f t="shared" si="4"/>
        <v>12</v>
      </c>
      <c r="V92" s="11">
        <v>77</v>
      </c>
      <c r="W92" s="24">
        <v>38</v>
      </c>
      <c r="X92" s="24">
        <v>44</v>
      </c>
      <c r="Y92" s="24">
        <v>8</v>
      </c>
      <c r="Z92" s="11">
        <f t="shared" si="5"/>
        <v>167</v>
      </c>
    </row>
    <row r="93" spans="1:26" x14ac:dyDescent="0.2">
      <c r="A93" s="7" t="s">
        <v>265</v>
      </c>
      <c r="B93" s="7" t="s">
        <v>61</v>
      </c>
      <c r="C93" s="13"/>
      <c r="R93" s="5">
        <v>1</v>
      </c>
      <c r="U93" s="29">
        <f t="shared" si="4"/>
        <v>1</v>
      </c>
      <c r="V93" s="11">
        <v>51</v>
      </c>
      <c r="W93" s="24">
        <v>16</v>
      </c>
      <c r="X93" s="24">
        <v>47</v>
      </c>
      <c r="Y93" s="24">
        <v>15</v>
      </c>
      <c r="Z93" s="11">
        <f t="shared" si="5"/>
        <v>129</v>
      </c>
    </row>
    <row r="94" spans="1:26" x14ac:dyDescent="0.2">
      <c r="A94" s="7" t="s">
        <v>283</v>
      </c>
      <c r="B94" s="7" t="s">
        <v>284</v>
      </c>
      <c r="C94" s="13"/>
      <c r="Q94" s="5">
        <v>1</v>
      </c>
      <c r="R94" s="5">
        <v>1</v>
      </c>
      <c r="S94" s="5">
        <v>1</v>
      </c>
      <c r="T94" s="5">
        <v>1</v>
      </c>
      <c r="U94" s="29">
        <f t="shared" si="4"/>
        <v>4</v>
      </c>
      <c r="V94" s="11">
        <v>15</v>
      </c>
      <c r="W94" s="24">
        <v>18</v>
      </c>
      <c r="X94" s="24">
        <v>32</v>
      </c>
      <c r="Y94" s="24">
        <v>43</v>
      </c>
      <c r="Z94" s="11">
        <f t="shared" si="5"/>
        <v>108</v>
      </c>
    </row>
    <row r="95" spans="1:26" x14ac:dyDescent="0.2">
      <c r="A95" s="7" t="s">
        <v>332</v>
      </c>
      <c r="B95" s="7" t="s">
        <v>333</v>
      </c>
      <c r="C95" s="13"/>
      <c r="M95" s="5">
        <v>1</v>
      </c>
      <c r="N95" s="5">
        <v>1</v>
      </c>
      <c r="O95" s="5">
        <v>1</v>
      </c>
      <c r="U95" s="29">
        <f t="shared" si="4"/>
        <v>3</v>
      </c>
      <c r="V95" s="11">
        <v>5</v>
      </c>
      <c r="W95" s="24"/>
      <c r="X95" s="24"/>
      <c r="Y95" s="24">
        <v>33</v>
      </c>
      <c r="Z95" s="11">
        <f t="shared" si="5"/>
        <v>38</v>
      </c>
    </row>
    <row r="96" spans="1:26" x14ac:dyDescent="0.2">
      <c r="A96" s="7" t="s">
        <v>109</v>
      </c>
      <c r="B96" s="7" t="s">
        <v>302</v>
      </c>
      <c r="C96" s="13">
        <v>26</v>
      </c>
      <c r="G96" s="5">
        <v>1</v>
      </c>
      <c r="H96" s="5">
        <v>1</v>
      </c>
      <c r="I96" s="5">
        <v>1</v>
      </c>
      <c r="R96" s="5">
        <v>1</v>
      </c>
      <c r="S96" s="5">
        <v>1</v>
      </c>
      <c r="U96" s="29">
        <f t="shared" si="4"/>
        <v>5</v>
      </c>
      <c r="V96" s="11">
        <v>31</v>
      </c>
      <c r="W96" s="24">
        <v>9</v>
      </c>
      <c r="X96" s="24">
        <v>15</v>
      </c>
      <c r="Y96" s="24">
        <v>16</v>
      </c>
      <c r="Z96" s="11">
        <f t="shared" si="5"/>
        <v>71</v>
      </c>
    </row>
    <row r="97" spans="1:26" x14ac:dyDescent="0.2">
      <c r="A97" s="7" t="s">
        <v>210</v>
      </c>
      <c r="B97" s="7" t="s">
        <v>211</v>
      </c>
      <c r="C97" s="13">
        <v>33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1</v>
      </c>
      <c r="J97" s="5">
        <v>1</v>
      </c>
      <c r="K97" s="5">
        <v>1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29">
        <f t="shared" si="4"/>
        <v>17</v>
      </c>
      <c r="V97" s="11">
        <v>71</v>
      </c>
      <c r="W97" s="24">
        <v>20</v>
      </c>
      <c r="X97" s="24">
        <v>17</v>
      </c>
      <c r="Y97" s="24">
        <v>5</v>
      </c>
      <c r="Z97" s="11">
        <f t="shared" si="5"/>
        <v>113</v>
      </c>
    </row>
    <row r="98" spans="1:26" x14ac:dyDescent="0.2">
      <c r="A98" s="7" t="s">
        <v>92</v>
      </c>
      <c r="B98" s="7" t="s">
        <v>100</v>
      </c>
      <c r="C98" s="13">
        <v>23</v>
      </c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T98" s="5">
        <v>1</v>
      </c>
      <c r="U98" s="29">
        <f t="shared" si="4"/>
        <v>15</v>
      </c>
      <c r="V98" s="11">
        <v>74</v>
      </c>
      <c r="W98" s="24">
        <v>34</v>
      </c>
      <c r="X98" s="24">
        <v>28</v>
      </c>
      <c r="Y98" s="24">
        <v>22</v>
      </c>
      <c r="Z98" s="11">
        <f t="shared" si="5"/>
        <v>158</v>
      </c>
    </row>
    <row r="99" spans="1:26" x14ac:dyDescent="0.2">
      <c r="A99" s="7" t="s">
        <v>182</v>
      </c>
      <c r="B99" s="7" t="s">
        <v>78</v>
      </c>
      <c r="C99" s="22">
        <v>69</v>
      </c>
      <c r="D99" s="23">
        <v>1</v>
      </c>
      <c r="E99" s="23"/>
      <c r="F99" s="23"/>
      <c r="G99" s="23"/>
      <c r="H99" s="23"/>
      <c r="I99" s="23"/>
      <c r="J99" s="23">
        <v>1</v>
      </c>
      <c r="K99" s="23">
        <v>1</v>
      </c>
      <c r="L99" s="23">
        <v>1</v>
      </c>
      <c r="M99" s="23">
        <v>1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9">
        <f t="shared" si="4"/>
        <v>12</v>
      </c>
      <c r="V99" s="11">
        <v>81</v>
      </c>
      <c r="W99" s="11"/>
      <c r="X99" s="24"/>
      <c r="Y99" s="24">
        <v>1</v>
      </c>
      <c r="Z99" s="11">
        <f t="shared" si="5"/>
        <v>82</v>
      </c>
    </row>
    <row r="100" spans="1:26" x14ac:dyDescent="0.2">
      <c r="A100" s="7" t="s">
        <v>139</v>
      </c>
      <c r="B100" s="7" t="s">
        <v>140</v>
      </c>
      <c r="C100" s="13">
        <v>30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S100" s="5">
        <v>1</v>
      </c>
      <c r="T100" s="5">
        <v>1</v>
      </c>
      <c r="U100" s="29">
        <f t="shared" si="4"/>
        <v>15</v>
      </c>
      <c r="V100" s="11">
        <v>74</v>
      </c>
      <c r="W100" s="24">
        <v>18</v>
      </c>
      <c r="X100" s="24">
        <v>41</v>
      </c>
      <c r="Y100" s="24">
        <v>81</v>
      </c>
      <c r="Z100" s="11">
        <f t="shared" si="5"/>
        <v>214</v>
      </c>
    </row>
    <row r="101" spans="1:26" x14ac:dyDescent="0.2">
      <c r="A101" s="7" t="s">
        <v>328</v>
      </c>
      <c r="B101" s="7" t="s">
        <v>343</v>
      </c>
      <c r="C101" s="13"/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M101" s="5">
        <v>1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29">
        <f t="shared" si="4"/>
        <v>16</v>
      </c>
      <c r="V101" s="11">
        <v>16</v>
      </c>
      <c r="W101" s="24"/>
      <c r="X101" s="24"/>
      <c r="Y101" s="24"/>
      <c r="Z101" s="11">
        <f t="shared" si="5"/>
        <v>16</v>
      </c>
    </row>
    <row r="102" spans="1:26" x14ac:dyDescent="0.2">
      <c r="A102" s="7" t="s">
        <v>268</v>
      </c>
      <c r="B102" s="7" t="s">
        <v>269</v>
      </c>
      <c r="C102" s="13"/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R102" s="5">
        <v>1</v>
      </c>
      <c r="S102" s="5">
        <v>1</v>
      </c>
      <c r="T102" s="5">
        <v>1</v>
      </c>
      <c r="U102" s="29">
        <f t="shared" si="4"/>
        <v>16</v>
      </c>
      <c r="V102" s="11">
        <v>53</v>
      </c>
      <c r="W102" s="24">
        <v>18</v>
      </c>
      <c r="X102" s="24">
        <v>38</v>
      </c>
      <c r="Y102" s="24">
        <v>8</v>
      </c>
      <c r="Z102" s="11">
        <f t="shared" si="5"/>
        <v>117</v>
      </c>
    </row>
    <row r="103" spans="1:26" x14ac:dyDescent="0.2">
      <c r="A103" s="7" t="s">
        <v>55</v>
      </c>
      <c r="B103" s="7" t="s">
        <v>218</v>
      </c>
      <c r="C103" s="13">
        <v>17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5">
        <v>1</v>
      </c>
      <c r="M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5">
        <v>1</v>
      </c>
      <c r="U103" s="29">
        <f t="shared" si="4"/>
        <v>16</v>
      </c>
      <c r="V103" s="11">
        <v>39</v>
      </c>
      <c r="W103" s="24">
        <v>27</v>
      </c>
      <c r="X103" s="24">
        <v>9</v>
      </c>
      <c r="Y103" s="24">
        <v>4</v>
      </c>
      <c r="Z103" s="11">
        <f t="shared" si="5"/>
        <v>79</v>
      </c>
    </row>
    <row r="104" spans="1:26" x14ac:dyDescent="0.2">
      <c r="A104" s="7" t="s">
        <v>14</v>
      </c>
      <c r="B104" s="7" t="s">
        <v>100</v>
      </c>
      <c r="C104" s="13">
        <v>95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K104" s="5">
        <v>1</v>
      </c>
      <c r="L104" s="5">
        <v>1</v>
      </c>
      <c r="Q104" s="5">
        <v>1</v>
      </c>
      <c r="S104" s="5">
        <v>1</v>
      </c>
      <c r="U104" s="29">
        <f t="shared" si="4"/>
        <v>10</v>
      </c>
      <c r="V104" s="11">
        <v>119</v>
      </c>
      <c r="W104" s="24">
        <v>17</v>
      </c>
      <c r="X104" s="24">
        <v>45</v>
      </c>
      <c r="Y104" s="24">
        <v>5</v>
      </c>
      <c r="Z104" s="11">
        <f t="shared" si="5"/>
        <v>186</v>
      </c>
    </row>
    <row r="105" spans="1:26" x14ac:dyDescent="0.2">
      <c r="A105" s="7" t="s">
        <v>14</v>
      </c>
      <c r="B105" s="7" t="s">
        <v>61</v>
      </c>
      <c r="C105" s="13">
        <v>5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J105" s="5">
        <v>1</v>
      </c>
      <c r="T105" s="5">
        <v>1</v>
      </c>
      <c r="U105" s="29">
        <f t="shared" si="4"/>
        <v>7</v>
      </c>
      <c r="V105" s="11">
        <v>12</v>
      </c>
      <c r="W105" s="24">
        <v>37</v>
      </c>
      <c r="X105" s="24">
        <v>22</v>
      </c>
      <c r="Y105" s="24">
        <v>7</v>
      </c>
      <c r="Z105" s="11">
        <f t="shared" si="5"/>
        <v>78</v>
      </c>
    </row>
    <row r="106" spans="1:26" x14ac:dyDescent="0.2">
      <c r="B106" s="7"/>
      <c r="C106" s="13"/>
      <c r="U106" s="29"/>
      <c r="V106" s="11"/>
      <c r="W106" s="11"/>
      <c r="X106" s="24"/>
      <c r="Y106" s="24"/>
      <c r="Z106" s="11"/>
    </row>
    <row r="107" spans="1:26" x14ac:dyDescent="0.2">
      <c r="B107" s="7"/>
      <c r="C107" s="13"/>
      <c r="U107" s="29"/>
      <c r="V107" s="11"/>
      <c r="W107" s="24"/>
      <c r="X107" s="24"/>
      <c r="Y107" s="24"/>
      <c r="Z107" s="11"/>
    </row>
    <row r="108" spans="1:26" x14ac:dyDescent="0.2">
      <c r="B108" s="7"/>
      <c r="C108" s="13"/>
      <c r="U108" s="29"/>
      <c r="V108" s="11"/>
      <c r="W108" s="24"/>
      <c r="X108" s="24"/>
      <c r="Y108" s="24"/>
      <c r="Z108" s="11"/>
    </row>
    <row r="109" spans="1:26" x14ac:dyDescent="0.2">
      <c r="B109" s="7"/>
      <c r="C109" s="13"/>
      <c r="U109" s="29"/>
      <c r="V109" s="11"/>
      <c r="W109" s="24"/>
      <c r="X109" s="24"/>
      <c r="Y109" s="24"/>
      <c r="Z109" s="11"/>
    </row>
    <row r="110" spans="1:26" x14ac:dyDescent="0.2">
      <c r="B110" s="7"/>
      <c r="U110" s="29"/>
      <c r="V110" s="11"/>
      <c r="W110" s="11"/>
      <c r="X110" s="24"/>
      <c r="Y110" s="24"/>
      <c r="Z110" s="11"/>
    </row>
    <row r="112" spans="1:26" x14ac:dyDescent="0.2">
      <c r="A112" s="25"/>
    </row>
    <row r="113" spans="2:26" x14ac:dyDescent="0.2">
      <c r="B113" s="7"/>
      <c r="U113" s="29"/>
      <c r="V113" s="11"/>
      <c r="W113" s="11"/>
      <c r="X113" s="24"/>
      <c r="Y113" s="24"/>
      <c r="Z113" s="11"/>
    </row>
    <row r="114" spans="2:26" x14ac:dyDescent="0.2">
      <c r="B114" s="7"/>
      <c r="U114" s="21"/>
      <c r="W114" s="5"/>
    </row>
    <row r="115" spans="2:26" x14ac:dyDescent="0.2">
      <c r="B115" s="7"/>
      <c r="U115" s="21"/>
      <c r="W115" s="5"/>
    </row>
    <row r="116" spans="2:26" x14ac:dyDescent="0.2">
      <c r="B116" s="7"/>
      <c r="U116" s="21"/>
      <c r="W116" s="5"/>
    </row>
    <row r="117" spans="2:26" x14ac:dyDescent="0.2">
      <c r="B117" s="7"/>
      <c r="U117" s="21"/>
      <c r="W117" s="5"/>
    </row>
    <row r="118" spans="2:26" x14ac:dyDescent="0.2">
      <c r="B118" s="7"/>
      <c r="U118" s="21"/>
      <c r="W118" s="5"/>
    </row>
    <row r="119" spans="2:26" x14ac:dyDescent="0.2">
      <c r="B119" s="7"/>
      <c r="U119" s="21"/>
      <c r="W119" s="5"/>
    </row>
  </sheetData>
  <sortState ref="A71:U103">
    <sortCondition ref="A71:A103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topLeftCell="A7" zoomScale="140" zoomScaleNormal="140" workbookViewId="0">
      <selection activeCell="F50" sqref="F50"/>
    </sheetView>
  </sheetViews>
  <sheetFormatPr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9" width="3.28515625" style="5" customWidth="1"/>
    <col min="10" max="10" width="3.42578125" style="5" bestFit="1" customWidth="1"/>
    <col min="11" max="11" width="2.7109375" style="5" bestFit="1" customWidth="1"/>
    <col min="12" max="12" width="4.140625" style="5" bestFit="1" customWidth="1"/>
    <col min="13" max="16" width="3" style="5" bestFit="1" customWidth="1"/>
    <col min="17" max="17" width="3.28515625" style="5" customWidth="1"/>
    <col min="18" max="18" width="3.42578125" style="5" bestFit="1" customWidth="1"/>
    <col min="19" max="19" width="3" style="5" bestFit="1" customWidth="1"/>
    <col min="20" max="20" width="3.28515625" style="5" customWidth="1"/>
    <col min="21" max="21" width="3.5703125" style="6" bestFit="1" customWidth="1"/>
    <col min="22" max="22" width="3.28515625" style="6" customWidth="1"/>
    <col min="23" max="23" width="3.28515625" style="5" customWidth="1"/>
    <col min="24" max="24" width="3.28515625" style="14" customWidth="1"/>
    <col min="25" max="25" width="3.28515625" style="6" customWidth="1"/>
    <col min="26" max="255" width="9.140625" style="7"/>
    <col min="256" max="256" width="11.7109375" style="7" customWidth="1"/>
    <col min="257" max="257" width="6.5703125" style="7" customWidth="1"/>
    <col min="258" max="258" width="3.5703125" style="7" bestFit="1" customWidth="1"/>
    <col min="259" max="276" width="3.28515625" style="7" customWidth="1"/>
    <col min="277" max="277" width="3.5703125" style="7" bestFit="1" customWidth="1"/>
    <col min="278" max="281" width="3.28515625" style="7" customWidth="1"/>
    <col min="282" max="511" width="9.140625" style="7"/>
    <col min="512" max="512" width="11.7109375" style="7" customWidth="1"/>
    <col min="513" max="513" width="6.5703125" style="7" customWidth="1"/>
    <col min="514" max="514" width="3.5703125" style="7" bestFit="1" customWidth="1"/>
    <col min="515" max="532" width="3.28515625" style="7" customWidth="1"/>
    <col min="533" max="533" width="3.5703125" style="7" bestFit="1" customWidth="1"/>
    <col min="534" max="537" width="3.28515625" style="7" customWidth="1"/>
    <col min="538" max="767" width="9.140625" style="7"/>
    <col min="768" max="768" width="11.7109375" style="7" customWidth="1"/>
    <col min="769" max="769" width="6.5703125" style="7" customWidth="1"/>
    <col min="770" max="770" width="3.5703125" style="7" bestFit="1" customWidth="1"/>
    <col min="771" max="788" width="3.28515625" style="7" customWidth="1"/>
    <col min="789" max="789" width="3.5703125" style="7" bestFit="1" customWidth="1"/>
    <col min="790" max="793" width="3.28515625" style="7" customWidth="1"/>
    <col min="794" max="1023" width="9.140625" style="7"/>
    <col min="1024" max="1024" width="11.7109375" style="7" customWidth="1"/>
    <col min="1025" max="1025" width="6.5703125" style="7" customWidth="1"/>
    <col min="1026" max="1026" width="3.5703125" style="7" bestFit="1" customWidth="1"/>
    <col min="1027" max="1044" width="3.28515625" style="7" customWidth="1"/>
    <col min="1045" max="1045" width="3.5703125" style="7" bestFit="1" customWidth="1"/>
    <col min="1046" max="1049" width="3.28515625" style="7" customWidth="1"/>
    <col min="1050" max="1279" width="9.140625" style="7"/>
    <col min="1280" max="1280" width="11.7109375" style="7" customWidth="1"/>
    <col min="1281" max="1281" width="6.5703125" style="7" customWidth="1"/>
    <col min="1282" max="1282" width="3.5703125" style="7" bestFit="1" customWidth="1"/>
    <col min="1283" max="1300" width="3.28515625" style="7" customWidth="1"/>
    <col min="1301" max="1301" width="3.5703125" style="7" bestFit="1" customWidth="1"/>
    <col min="1302" max="1305" width="3.28515625" style="7" customWidth="1"/>
    <col min="1306" max="1535" width="9.140625" style="7"/>
    <col min="1536" max="1536" width="11.7109375" style="7" customWidth="1"/>
    <col min="1537" max="1537" width="6.5703125" style="7" customWidth="1"/>
    <col min="1538" max="1538" width="3.5703125" style="7" bestFit="1" customWidth="1"/>
    <col min="1539" max="1556" width="3.28515625" style="7" customWidth="1"/>
    <col min="1557" max="1557" width="3.5703125" style="7" bestFit="1" customWidth="1"/>
    <col min="1558" max="1561" width="3.28515625" style="7" customWidth="1"/>
    <col min="1562" max="1791" width="9.140625" style="7"/>
    <col min="1792" max="1792" width="11.7109375" style="7" customWidth="1"/>
    <col min="1793" max="1793" width="6.5703125" style="7" customWidth="1"/>
    <col min="1794" max="1794" width="3.5703125" style="7" bestFit="1" customWidth="1"/>
    <col min="1795" max="1812" width="3.28515625" style="7" customWidth="1"/>
    <col min="1813" max="1813" width="3.5703125" style="7" bestFit="1" customWidth="1"/>
    <col min="1814" max="1817" width="3.28515625" style="7" customWidth="1"/>
    <col min="1818" max="2047" width="9.140625" style="7"/>
    <col min="2048" max="2048" width="11.7109375" style="7" customWidth="1"/>
    <col min="2049" max="2049" width="6.5703125" style="7" customWidth="1"/>
    <col min="2050" max="2050" width="3.5703125" style="7" bestFit="1" customWidth="1"/>
    <col min="2051" max="2068" width="3.28515625" style="7" customWidth="1"/>
    <col min="2069" max="2069" width="3.5703125" style="7" bestFit="1" customWidth="1"/>
    <col min="2070" max="2073" width="3.28515625" style="7" customWidth="1"/>
    <col min="2074" max="2303" width="9.140625" style="7"/>
    <col min="2304" max="2304" width="11.7109375" style="7" customWidth="1"/>
    <col min="2305" max="2305" width="6.5703125" style="7" customWidth="1"/>
    <col min="2306" max="2306" width="3.5703125" style="7" bestFit="1" customWidth="1"/>
    <col min="2307" max="2324" width="3.28515625" style="7" customWidth="1"/>
    <col min="2325" max="2325" width="3.5703125" style="7" bestFit="1" customWidth="1"/>
    <col min="2326" max="2329" width="3.28515625" style="7" customWidth="1"/>
    <col min="2330" max="2559" width="9.140625" style="7"/>
    <col min="2560" max="2560" width="11.7109375" style="7" customWidth="1"/>
    <col min="2561" max="2561" width="6.5703125" style="7" customWidth="1"/>
    <col min="2562" max="2562" width="3.5703125" style="7" bestFit="1" customWidth="1"/>
    <col min="2563" max="2580" width="3.28515625" style="7" customWidth="1"/>
    <col min="2581" max="2581" width="3.5703125" style="7" bestFit="1" customWidth="1"/>
    <col min="2582" max="2585" width="3.28515625" style="7" customWidth="1"/>
    <col min="2586" max="2815" width="9.140625" style="7"/>
    <col min="2816" max="2816" width="11.7109375" style="7" customWidth="1"/>
    <col min="2817" max="2817" width="6.5703125" style="7" customWidth="1"/>
    <col min="2818" max="2818" width="3.5703125" style="7" bestFit="1" customWidth="1"/>
    <col min="2819" max="2836" width="3.28515625" style="7" customWidth="1"/>
    <col min="2837" max="2837" width="3.5703125" style="7" bestFit="1" customWidth="1"/>
    <col min="2838" max="2841" width="3.28515625" style="7" customWidth="1"/>
    <col min="2842" max="3071" width="9.140625" style="7"/>
    <col min="3072" max="3072" width="11.7109375" style="7" customWidth="1"/>
    <col min="3073" max="3073" width="6.5703125" style="7" customWidth="1"/>
    <col min="3074" max="3074" width="3.5703125" style="7" bestFit="1" customWidth="1"/>
    <col min="3075" max="3092" width="3.28515625" style="7" customWidth="1"/>
    <col min="3093" max="3093" width="3.5703125" style="7" bestFit="1" customWidth="1"/>
    <col min="3094" max="3097" width="3.28515625" style="7" customWidth="1"/>
    <col min="3098" max="3327" width="9.140625" style="7"/>
    <col min="3328" max="3328" width="11.7109375" style="7" customWidth="1"/>
    <col min="3329" max="3329" width="6.5703125" style="7" customWidth="1"/>
    <col min="3330" max="3330" width="3.5703125" style="7" bestFit="1" customWidth="1"/>
    <col min="3331" max="3348" width="3.28515625" style="7" customWidth="1"/>
    <col min="3349" max="3349" width="3.5703125" style="7" bestFit="1" customWidth="1"/>
    <col min="3350" max="3353" width="3.28515625" style="7" customWidth="1"/>
    <col min="3354" max="3583" width="9.140625" style="7"/>
    <col min="3584" max="3584" width="11.7109375" style="7" customWidth="1"/>
    <col min="3585" max="3585" width="6.5703125" style="7" customWidth="1"/>
    <col min="3586" max="3586" width="3.5703125" style="7" bestFit="1" customWidth="1"/>
    <col min="3587" max="3604" width="3.28515625" style="7" customWidth="1"/>
    <col min="3605" max="3605" width="3.5703125" style="7" bestFit="1" customWidth="1"/>
    <col min="3606" max="3609" width="3.28515625" style="7" customWidth="1"/>
    <col min="3610" max="3839" width="9.140625" style="7"/>
    <col min="3840" max="3840" width="11.7109375" style="7" customWidth="1"/>
    <col min="3841" max="3841" width="6.5703125" style="7" customWidth="1"/>
    <col min="3842" max="3842" width="3.5703125" style="7" bestFit="1" customWidth="1"/>
    <col min="3843" max="3860" width="3.28515625" style="7" customWidth="1"/>
    <col min="3861" max="3861" width="3.5703125" style="7" bestFit="1" customWidth="1"/>
    <col min="3862" max="3865" width="3.28515625" style="7" customWidth="1"/>
    <col min="3866" max="4095" width="9.140625" style="7"/>
    <col min="4096" max="4096" width="11.7109375" style="7" customWidth="1"/>
    <col min="4097" max="4097" width="6.5703125" style="7" customWidth="1"/>
    <col min="4098" max="4098" width="3.5703125" style="7" bestFit="1" customWidth="1"/>
    <col min="4099" max="4116" width="3.28515625" style="7" customWidth="1"/>
    <col min="4117" max="4117" width="3.5703125" style="7" bestFit="1" customWidth="1"/>
    <col min="4118" max="4121" width="3.28515625" style="7" customWidth="1"/>
    <col min="4122" max="4351" width="9.140625" style="7"/>
    <col min="4352" max="4352" width="11.7109375" style="7" customWidth="1"/>
    <col min="4353" max="4353" width="6.5703125" style="7" customWidth="1"/>
    <col min="4354" max="4354" width="3.5703125" style="7" bestFit="1" customWidth="1"/>
    <col min="4355" max="4372" width="3.28515625" style="7" customWidth="1"/>
    <col min="4373" max="4373" width="3.5703125" style="7" bestFit="1" customWidth="1"/>
    <col min="4374" max="4377" width="3.28515625" style="7" customWidth="1"/>
    <col min="4378" max="4607" width="9.140625" style="7"/>
    <col min="4608" max="4608" width="11.7109375" style="7" customWidth="1"/>
    <col min="4609" max="4609" width="6.5703125" style="7" customWidth="1"/>
    <col min="4610" max="4610" width="3.5703125" style="7" bestFit="1" customWidth="1"/>
    <col min="4611" max="4628" width="3.28515625" style="7" customWidth="1"/>
    <col min="4629" max="4629" width="3.5703125" style="7" bestFit="1" customWidth="1"/>
    <col min="4630" max="4633" width="3.28515625" style="7" customWidth="1"/>
    <col min="4634" max="4863" width="9.140625" style="7"/>
    <col min="4864" max="4864" width="11.7109375" style="7" customWidth="1"/>
    <col min="4865" max="4865" width="6.5703125" style="7" customWidth="1"/>
    <col min="4866" max="4866" width="3.5703125" style="7" bestFit="1" customWidth="1"/>
    <col min="4867" max="4884" width="3.28515625" style="7" customWidth="1"/>
    <col min="4885" max="4885" width="3.5703125" style="7" bestFit="1" customWidth="1"/>
    <col min="4886" max="4889" width="3.28515625" style="7" customWidth="1"/>
    <col min="4890" max="5119" width="9.140625" style="7"/>
    <col min="5120" max="5120" width="11.7109375" style="7" customWidth="1"/>
    <col min="5121" max="5121" width="6.5703125" style="7" customWidth="1"/>
    <col min="5122" max="5122" width="3.5703125" style="7" bestFit="1" customWidth="1"/>
    <col min="5123" max="5140" width="3.28515625" style="7" customWidth="1"/>
    <col min="5141" max="5141" width="3.5703125" style="7" bestFit="1" customWidth="1"/>
    <col min="5142" max="5145" width="3.28515625" style="7" customWidth="1"/>
    <col min="5146" max="5375" width="9.140625" style="7"/>
    <col min="5376" max="5376" width="11.7109375" style="7" customWidth="1"/>
    <col min="5377" max="5377" width="6.5703125" style="7" customWidth="1"/>
    <col min="5378" max="5378" width="3.5703125" style="7" bestFit="1" customWidth="1"/>
    <col min="5379" max="5396" width="3.28515625" style="7" customWidth="1"/>
    <col min="5397" max="5397" width="3.5703125" style="7" bestFit="1" customWidth="1"/>
    <col min="5398" max="5401" width="3.28515625" style="7" customWidth="1"/>
    <col min="5402" max="5631" width="9.140625" style="7"/>
    <col min="5632" max="5632" width="11.7109375" style="7" customWidth="1"/>
    <col min="5633" max="5633" width="6.5703125" style="7" customWidth="1"/>
    <col min="5634" max="5634" width="3.5703125" style="7" bestFit="1" customWidth="1"/>
    <col min="5635" max="5652" width="3.28515625" style="7" customWidth="1"/>
    <col min="5653" max="5653" width="3.5703125" style="7" bestFit="1" customWidth="1"/>
    <col min="5654" max="5657" width="3.28515625" style="7" customWidth="1"/>
    <col min="5658" max="5887" width="9.140625" style="7"/>
    <col min="5888" max="5888" width="11.7109375" style="7" customWidth="1"/>
    <col min="5889" max="5889" width="6.5703125" style="7" customWidth="1"/>
    <col min="5890" max="5890" width="3.5703125" style="7" bestFit="1" customWidth="1"/>
    <col min="5891" max="5908" width="3.28515625" style="7" customWidth="1"/>
    <col min="5909" max="5909" width="3.5703125" style="7" bestFit="1" customWidth="1"/>
    <col min="5910" max="5913" width="3.28515625" style="7" customWidth="1"/>
    <col min="5914" max="6143" width="9.140625" style="7"/>
    <col min="6144" max="6144" width="11.7109375" style="7" customWidth="1"/>
    <col min="6145" max="6145" width="6.5703125" style="7" customWidth="1"/>
    <col min="6146" max="6146" width="3.5703125" style="7" bestFit="1" customWidth="1"/>
    <col min="6147" max="6164" width="3.28515625" style="7" customWidth="1"/>
    <col min="6165" max="6165" width="3.5703125" style="7" bestFit="1" customWidth="1"/>
    <col min="6166" max="6169" width="3.28515625" style="7" customWidth="1"/>
    <col min="6170" max="6399" width="9.140625" style="7"/>
    <col min="6400" max="6400" width="11.7109375" style="7" customWidth="1"/>
    <col min="6401" max="6401" width="6.5703125" style="7" customWidth="1"/>
    <col min="6402" max="6402" width="3.5703125" style="7" bestFit="1" customWidth="1"/>
    <col min="6403" max="6420" width="3.28515625" style="7" customWidth="1"/>
    <col min="6421" max="6421" width="3.5703125" style="7" bestFit="1" customWidth="1"/>
    <col min="6422" max="6425" width="3.28515625" style="7" customWidth="1"/>
    <col min="6426" max="6655" width="9.140625" style="7"/>
    <col min="6656" max="6656" width="11.7109375" style="7" customWidth="1"/>
    <col min="6657" max="6657" width="6.5703125" style="7" customWidth="1"/>
    <col min="6658" max="6658" width="3.5703125" style="7" bestFit="1" customWidth="1"/>
    <col min="6659" max="6676" width="3.28515625" style="7" customWidth="1"/>
    <col min="6677" max="6677" width="3.5703125" style="7" bestFit="1" customWidth="1"/>
    <col min="6678" max="6681" width="3.28515625" style="7" customWidth="1"/>
    <col min="6682" max="6911" width="9.140625" style="7"/>
    <col min="6912" max="6912" width="11.7109375" style="7" customWidth="1"/>
    <col min="6913" max="6913" width="6.5703125" style="7" customWidth="1"/>
    <col min="6914" max="6914" width="3.5703125" style="7" bestFit="1" customWidth="1"/>
    <col min="6915" max="6932" width="3.28515625" style="7" customWidth="1"/>
    <col min="6933" max="6933" width="3.5703125" style="7" bestFit="1" customWidth="1"/>
    <col min="6934" max="6937" width="3.28515625" style="7" customWidth="1"/>
    <col min="6938" max="7167" width="9.140625" style="7"/>
    <col min="7168" max="7168" width="11.7109375" style="7" customWidth="1"/>
    <col min="7169" max="7169" width="6.5703125" style="7" customWidth="1"/>
    <col min="7170" max="7170" width="3.5703125" style="7" bestFit="1" customWidth="1"/>
    <col min="7171" max="7188" width="3.28515625" style="7" customWidth="1"/>
    <col min="7189" max="7189" width="3.5703125" style="7" bestFit="1" customWidth="1"/>
    <col min="7190" max="7193" width="3.28515625" style="7" customWidth="1"/>
    <col min="7194" max="7423" width="9.140625" style="7"/>
    <col min="7424" max="7424" width="11.7109375" style="7" customWidth="1"/>
    <col min="7425" max="7425" width="6.5703125" style="7" customWidth="1"/>
    <col min="7426" max="7426" width="3.5703125" style="7" bestFit="1" customWidth="1"/>
    <col min="7427" max="7444" width="3.28515625" style="7" customWidth="1"/>
    <col min="7445" max="7445" width="3.5703125" style="7" bestFit="1" customWidth="1"/>
    <col min="7446" max="7449" width="3.28515625" style="7" customWidth="1"/>
    <col min="7450" max="7679" width="9.140625" style="7"/>
    <col min="7680" max="7680" width="11.7109375" style="7" customWidth="1"/>
    <col min="7681" max="7681" width="6.5703125" style="7" customWidth="1"/>
    <col min="7682" max="7682" width="3.5703125" style="7" bestFit="1" customWidth="1"/>
    <col min="7683" max="7700" width="3.28515625" style="7" customWidth="1"/>
    <col min="7701" max="7701" width="3.5703125" style="7" bestFit="1" customWidth="1"/>
    <col min="7702" max="7705" width="3.28515625" style="7" customWidth="1"/>
    <col min="7706" max="7935" width="9.140625" style="7"/>
    <col min="7936" max="7936" width="11.7109375" style="7" customWidth="1"/>
    <col min="7937" max="7937" width="6.5703125" style="7" customWidth="1"/>
    <col min="7938" max="7938" width="3.5703125" style="7" bestFit="1" customWidth="1"/>
    <col min="7939" max="7956" width="3.28515625" style="7" customWidth="1"/>
    <col min="7957" max="7957" width="3.5703125" style="7" bestFit="1" customWidth="1"/>
    <col min="7958" max="7961" width="3.28515625" style="7" customWidth="1"/>
    <col min="7962" max="8191" width="9.140625" style="7"/>
    <col min="8192" max="8192" width="11.7109375" style="7" customWidth="1"/>
    <col min="8193" max="8193" width="6.5703125" style="7" customWidth="1"/>
    <col min="8194" max="8194" width="3.5703125" style="7" bestFit="1" customWidth="1"/>
    <col min="8195" max="8212" width="3.28515625" style="7" customWidth="1"/>
    <col min="8213" max="8213" width="3.5703125" style="7" bestFit="1" customWidth="1"/>
    <col min="8214" max="8217" width="3.28515625" style="7" customWidth="1"/>
    <col min="8218" max="8447" width="9.140625" style="7"/>
    <col min="8448" max="8448" width="11.7109375" style="7" customWidth="1"/>
    <col min="8449" max="8449" width="6.5703125" style="7" customWidth="1"/>
    <col min="8450" max="8450" width="3.5703125" style="7" bestFit="1" customWidth="1"/>
    <col min="8451" max="8468" width="3.28515625" style="7" customWidth="1"/>
    <col min="8469" max="8469" width="3.5703125" style="7" bestFit="1" customWidth="1"/>
    <col min="8470" max="8473" width="3.28515625" style="7" customWidth="1"/>
    <col min="8474" max="8703" width="9.140625" style="7"/>
    <col min="8704" max="8704" width="11.7109375" style="7" customWidth="1"/>
    <col min="8705" max="8705" width="6.5703125" style="7" customWidth="1"/>
    <col min="8706" max="8706" width="3.5703125" style="7" bestFit="1" customWidth="1"/>
    <col min="8707" max="8724" width="3.28515625" style="7" customWidth="1"/>
    <col min="8725" max="8725" width="3.5703125" style="7" bestFit="1" customWidth="1"/>
    <col min="8726" max="8729" width="3.28515625" style="7" customWidth="1"/>
    <col min="8730" max="8959" width="9.140625" style="7"/>
    <col min="8960" max="8960" width="11.7109375" style="7" customWidth="1"/>
    <col min="8961" max="8961" width="6.5703125" style="7" customWidth="1"/>
    <col min="8962" max="8962" width="3.5703125" style="7" bestFit="1" customWidth="1"/>
    <col min="8963" max="8980" width="3.28515625" style="7" customWidth="1"/>
    <col min="8981" max="8981" width="3.5703125" style="7" bestFit="1" customWidth="1"/>
    <col min="8982" max="8985" width="3.28515625" style="7" customWidth="1"/>
    <col min="8986" max="9215" width="9.140625" style="7"/>
    <col min="9216" max="9216" width="11.7109375" style="7" customWidth="1"/>
    <col min="9217" max="9217" width="6.5703125" style="7" customWidth="1"/>
    <col min="9218" max="9218" width="3.5703125" style="7" bestFit="1" customWidth="1"/>
    <col min="9219" max="9236" width="3.28515625" style="7" customWidth="1"/>
    <col min="9237" max="9237" width="3.5703125" style="7" bestFit="1" customWidth="1"/>
    <col min="9238" max="9241" width="3.28515625" style="7" customWidth="1"/>
    <col min="9242" max="9471" width="9.140625" style="7"/>
    <col min="9472" max="9472" width="11.7109375" style="7" customWidth="1"/>
    <col min="9473" max="9473" width="6.5703125" style="7" customWidth="1"/>
    <col min="9474" max="9474" width="3.5703125" style="7" bestFit="1" customWidth="1"/>
    <col min="9475" max="9492" width="3.28515625" style="7" customWidth="1"/>
    <col min="9493" max="9493" width="3.5703125" style="7" bestFit="1" customWidth="1"/>
    <col min="9494" max="9497" width="3.28515625" style="7" customWidth="1"/>
    <col min="9498" max="9727" width="9.140625" style="7"/>
    <col min="9728" max="9728" width="11.7109375" style="7" customWidth="1"/>
    <col min="9729" max="9729" width="6.5703125" style="7" customWidth="1"/>
    <col min="9730" max="9730" width="3.5703125" style="7" bestFit="1" customWidth="1"/>
    <col min="9731" max="9748" width="3.28515625" style="7" customWidth="1"/>
    <col min="9749" max="9749" width="3.5703125" style="7" bestFit="1" customWidth="1"/>
    <col min="9750" max="9753" width="3.28515625" style="7" customWidth="1"/>
    <col min="9754" max="9983" width="9.140625" style="7"/>
    <col min="9984" max="9984" width="11.7109375" style="7" customWidth="1"/>
    <col min="9985" max="9985" width="6.5703125" style="7" customWidth="1"/>
    <col min="9986" max="9986" width="3.5703125" style="7" bestFit="1" customWidth="1"/>
    <col min="9987" max="10004" width="3.28515625" style="7" customWidth="1"/>
    <col min="10005" max="10005" width="3.5703125" style="7" bestFit="1" customWidth="1"/>
    <col min="10006" max="10009" width="3.28515625" style="7" customWidth="1"/>
    <col min="10010" max="10239" width="9.140625" style="7"/>
    <col min="10240" max="10240" width="11.7109375" style="7" customWidth="1"/>
    <col min="10241" max="10241" width="6.5703125" style="7" customWidth="1"/>
    <col min="10242" max="10242" width="3.5703125" style="7" bestFit="1" customWidth="1"/>
    <col min="10243" max="10260" width="3.28515625" style="7" customWidth="1"/>
    <col min="10261" max="10261" width="3.5703125" style="7" bestFit="1" customWidth="1"/>
    <col min="10262" max="10265" width="3.28515625" style="7" customWidth="1"/>
    <col min="10266" max="10495" width="9.140625" style="7"/>
    <col min="10496" max="10496" width="11.7109375" style="7" customWidth="1"/>
    <col min="10497" max="10497" width="6.5703125" style="7" customWidth="1"/>
    <col min="10498" max="10498" width="3.5703125" style="7" bestFit="1" customWidth="1"/>
    <col min="10499" max="10516" width="3.28515625" style="7" customWidth="1"/>
    <col min="10517" max="10517" width="3.5703125" style="7" bestFit="1" customWidth="1"/>
    <col min="10518" max="10521" width="3.28515625" style="7" customWidth="1"/>
    <col min="10522" max="10751" width="9.140625" style="7"/>
    <col min="10752" max="10752" width="11.7109375" style="7" customWidth="1"/>
    <col min="10753" max="10753" width="6.5703125" style="7" customWidth="1"/>
    <col min="10754" max="10754" width="3.5703125" style="7" bestFit="1" customWidth="1"/>
    <col min="10755" max="10772" width="3.28515625" style="7" customWidth="1"/>
    <col min="10773" max="10773" width="3.5703125" style="7" bestFit="1" customWidth="1"/>
    <col min="10774" max="10777" width="3.28515625" style="7" customWidth="1"/>
    <col min="10778" max="11007" width="9.140625" style="7"/>
    <col min="11008" max="11008" width="11.7109375" style="7" customWidth="1"/>
    <col min="11009" max="11009" width="6.5703125" style="7" customWidth="1"/>
    <col min="11010" max="11010" width="3.5703125" style="7" bestFit="1" customWidth="1"/>
    <col min="11011" max="11028" width="3.28515625" style="7" customWidth="1"/>
    <col min="11029" max="11029" width="3.5703125" style="7" bestFit="1" customWidth="1"/>
    <col min="11030" max="11033" width="3.28515625" style="7" customWidth="1"/>
    <col min="11034" max="11263" width="9.140625" style="7"/>
    <col min="11264" max="11264" width="11.7109375" style="7" customWidth="1"/>
    <col min="11265" max="11265" width="6.5703125" style="7" customWidth="1"/>
    <col min="11266" max="11266" width="3.5703125" style="7" bestFit="1" customWidth="1"/>
    <col min="11267" max="11284" width="3.28515625" style="7" customWidth="1"/>
    <col min="11285" max="11285" width="3.5703125" style="7" bestFit="1" customWidth="1"/>
    <col min="11286" max="11289" width="3.28515625" style="7" customWidth="1"/>
    <col min="11290" max="11519" width="9.140625" style="7"/>
    <col min="11520" max="11520" width="11.7109375" style="7" customWidth="1"/>
    <col min="11521" max="11521" width="6.5703125" style="7" customWidth="1"/>
    <col min="11522" max="11522" width="3.5703125" style="7" bestFit="1" customWidth="1"/>
    <col min="11523" max="11540" width="3.28515625" style="7" customWidth="1"/>
    <col min="11541" max="11541" width="3.5703125" style="7" bestFit="1" customWidth="1"/>
    <col min="11542" max="11545" width="3.28515625" style="7" customWidth="1"/>
    <col min="11546" max="11775" width="9.140625" style="7"/>
    <col min="11776" max="11776" width="11.7109375" style="7" customWidth="1"/>
    <col min="11777" max="11777" width="6.5703125" style="7" customWidth="1"/>
    <col min="11778" max="11778" width="3.5703125" style="7" bestFit="1" customWidth="1"/>
    <col min="11779" max="11796" width="3.28515625" style="7" customWidth="1"/>
    <col min="11797" max="11797" width="3.5703125" style="7" bestFit="1" customWidth="1"/>
    <col min="11798" max="11801" width="3.28515625" style="7" customWidth="1"/>
    <col min="11802" max="12031" width="9.140625" style="7"/>
    <col min="12032" max="12032" width="11.7109375" style="7" customWidth="1"/>
    <col min="12033" max="12033" width="6.5703125" style="7" customWidth="1"/>
    <col min="12034" max="12034" width="3.5703125" style="7" bestFit="1" customWidth="1"/>
    <col min="12035" max="12052" width="3.28515625" style="7" customWidth="1"/>
    <col min="12053" max="12053" width="3.5703125" style="7" bestFit="1" customWidth="1"/>
    <col min="12054" max="12057" width="3.28515625" style="7" customWidth="1"/>
    <col min="12058" max="12287" width="9.140625" style="7"/>
    <col min="12288" max="12288" width="11.7109375" style="7" customWidth="1"/>
    <col min="12289" max="12289" width="6.5703125" style="7" customWidth="1"/>
    <col min="12290" max="12290" width="3.5703125" style="7" bestFit="1" customWidth="1"/>
    <col min="12291" max="12308" width="3.28515625" style="7" customWidth="1"/>
    <col min="12309" max="12309" width="3.5703125" style="7" bestFit="1" customWidth="1"/>
    <col min="12310" max="12313" width="3.28515625" style="7" customWidth="1"/>
    <col min="12314" max="12543" width="9.140625" style="7"/>
    <col min="12544" max="12544" width="11.7109375" style="7" customWidth="1"/>
    <col min="12545" max="12545" width="6.5703125" style="7" customWidth="1"/>
    <col min="12546" max="12546" width="3.5703125" style="7" bestFit="1" customWidth="1"/>
    <col min="12547" max="12564" width="3.28515625" style="7" customWidth="1"/>
    <col min="12565" max="12565" width="3.5703125" style="7" bestFit="1" customWidth="1"/>
    <col min="12566" max="12569" width="3.28515625" style="7" customWidth="1"/>
    <col min="12570" max="12799" width="9.140625" style="7"/>
    <col min="12800" max="12800" width="11.7109375" style="7" customWidth="1"/>
    <col min="12801" max="12801" width="6.5703125" style="7" customWidth="1"/>
    <col min="12802" max="12802" width="3.5703125" style="7" bestFit="1" customWidth="1"/>
    <col min="12803" max="12820" width="3.28515625" style="7" customWidth="1"/>
    <col min="12821" max="12821" width="3.5703125" style="7" bestFit="1" customWidth="1"/>
    <col min="12822" max="12825" width="3.28515625" style="7" customWidth="1"/>
    <col min="12826" max="13055" width="9.140625" style="7"/>
    <col min="13056" max="13056" width="11.7109375" style="7" customWidth="1"/>
    <col min="13057" max="13057" width="6.5703125" style="7" customWidth="1"/>
    <col min="13058" max="13058" width="3.5703125" style="7" bestFit="1" customWidth="1"/>
    <col min="13059" max="13076" width="3.28515625" style="7" customWidth="1"/>
    <col min="13077" max="13077" width="3.5703125" style="7" bestFit="1" customWidth="1"/>
    <col min="13078" max="13081" width="3.28515625" style="7" customWidth="1"/>
    <col min="13082" max="13311" width="9.140625" style="7"/>
    <col min="13312" max="13312" width="11.7109375" style="7" customWidth="1"/>
    <col min="13313" max="13313" width="6.5703125" style="7" customWidth="1"/>
    <col min="13314" max="13314" width="3.5703125" style="7" bestFit="1" customWidth="1"/>
    <col min="13315" max="13332" width="3.28515625" style="7" customWidth="1"/>
    <col min="13333" max="13333" width="3.5703125" style="7" bestFit="1" customWidth="1"/>
    <col min="13334" max="13337" width="3.28515625" style="7" customWidth="1"/>
    <col min="13338" max="13567" width="9.140625" style="7"/>
    <col min="13568" max="13568" width="11.7109375" style="7" customWidth="1"/>
    <col min="13569" max="13569" width="6.5703125" style="7" customWidth="1"/>
    <col min="13570" max="13570" width="3.5703125" style="7" bestFit="1" customWidth="1"/>
    <col min="13571" max="13588" width="3.28515625" style="7" customWidth="1"/>
    <col min="13589" max="13589" width="3.5703125" style="7" bestFit="1" customWidth="1"/>
    <col min="13590" max="13593" width="3.28515625" style="7" customWidth="1"/>
    <col min="13594" max="13823" width="9.140625" style="7"/>
    <col min="13824" max="13824" width="11.7109375" style="7" customWidth="1"/>
    <col min="13825" max="13825" width="6.5703125" style="7" customWidth="1"/>
    <col min="13826" max="13826" width="3.5703125" style="7" bestFit="1" customWidth="1"/>
    <col min="13827" max="13844" width="3.28515625" style="7" customWidth="1"/>
    <col min="13845" max="13845" width="3.5703125" style="7" bestFit="1" customWidth="1"/>
    <col min="13846" max="13849" width="3.28515625" style="7" customWidth="1"/>
    <col min="13850" max="14079" width="9.140625" style="7"/>
    <col min="14080" max="14080" width="11.7109375" style="7" customWidth="1"/>
    <col min="14081" max="14081" width="6.5703125" style="7" customWidth="1"/>
    <col min="14082" max="14082" width="3.5703125" style="7" bestFit="1" customWidth="1"/>
    <col min="14083" max="14100" width="3.28515625" style="7" customWidth="1"/>
    <col min="14101" max="14101" width="3.5703125" style="7" bestFit="1" customWidth="1"/>
    <col min="14102" max="14105" width="3.28515625" style="7" customWidth="1"/>
    <col min="14106" max="14335" width="9.140625" style="7"/>
    <col min="14336" max="14336" width="11.7109375" style="7" customWidth="1"/>
    <col min="14337" max="14337" width="6.5703125" style="7" customWidth="1"/>
    <col min="14338" max="14338" width="3.5703125" style="7" bestFit="1" customWidth="1"/>
    <col min="14339" max="14356" width="3.28515625" style="7" customWidth="1"/>
    <col min="14357" max="14357" width="3.5703125" style="7" bestFit="1" customWidth="1"/>
    <col min="14358" max="14361" width="3.28515625" style="7" customWidth="1"/>
    <col min="14362" max="14591" width="9.140625" style="7"/>
    <col min="14592" max="14592" width="11.7109375" style="7" customWidth="1"/>
    <col min="14593" max="14593" width="6.5703125" style="7" customWidth="1"/>
    <col min="14594" max="14594" width="3.5703125" style="7" bestFit="1" customWidth="1"/>
    <col min="14595" max="14612" width="3.28515625" style="7" customWidth="1"/>
    <col min="14613" max="14613" width="3.5703125" style="7" bestFit="1" customWidth="1"/>
    <col min="14614" max="14617" width="3.28515625" style="7" customWidth="1"/>
    <col min="14618" max="14847" width="9.140625" style="7"/>
    <col min="14848" max="14848" width="11.7109375" style="7" customWidth="1"/>
    <col min="14849" max="14849" width="6.5703125" style="7" customWidth="1"/>
    <col min="14850" max="14850" width="3.5703125" style="7" bestFit="1" customWidth="1"/>
    <col min="14851" max="14868" width="3.28515625" style="7" customWidth="1"/>
    <col min="14869" max="14869" width="3.5703125" style="7" bestFit="1" customWidth="1"/>
    <col min="14870" max="14873" width="3.28515625" style="7" customWidth="1"/>
    <col min="14874" max="15103" width="9.140625" style="7"/>
    <col min="15104" max="15104" width="11.7109375" style="7" customWidth="1"/>
    <col min="15105" max="15105" width="6.5703125" style="7" customWidth="1"/>
    <col min="15106" max="15106" width="3.5703125" style="7" bestFit="1" customWidth="1"/>
    <col min="15107" max="15124" width="3.28515625" style="7" customWidth="1"/>
    <col min="15125" max="15125" width="3.5703125" style="7" bestFit="1" customWidth="1"/>
    <col min="15126" max="15129" width="3.28515625" style="7" customWidth="1"/>
    <col min="15130" max="15359" width="9.140625" style="7"/>
    <col min="15360" max="15360" width="11.7109375" style="7" customWidth="1"/>
    <col min="15361" max="15361" width="6.5703125" style="7" customWidth="1"/>
    <col min="15362" max="15362" width="3.5703125" style="7" bestFit="1" customWidth="1"/>
    <col min="15363" max="15380" width="3.28515625" style="7" customWidth="1"/>
    <col min="15381" max="15381" width="3.5703125" style="7" bestFit="1" customWidth="1"/>
    <col min="15382" max="15385" width="3.28515625" style="7" customWidth="1"/>
    <col min="15386" max="15615" width="9.140625" style="7"/>
    <col min="15616" max="15616" width="11.7109375" style="7" customWidth="1"/>
    <col min="15617" max="15617" width="6.5703125" style="7" customWidth="1"/>
    <col min="15618" max="15618" width="3.5703125" style="7" bestFit="1" customWidth="1"/>
    <col min="15619" max="15636" width="3.28515625" style="7" customWidth="1"/>
    <col min="15637" max="15637" width="3.5703125" style="7" bestFit="1" customWidth="1"/>
    <col min="15638" max="15641" width="3.28515625" style="7" customWidth="1"/>
    <col min="15642" max="15871" width="9.140625" style="7"/>
    <col min="15872" max="15872" width="11.7109375" style="7" customWidth="1"/>
    <col min="15873" max="15873" width="6.5703125" style="7" customWidth="1"/>
    <col min="15874" max="15874" width="3.5703125" style="7" bestFit="1" customWidth="1"/>
    <col min="15875" max="15892" width="3.28515625" style="7" customWidth="1"/>
    <col min="15893" max="15893" width="3.5703125" style="7" bestFit="1" customWidth="1"/>
    <col min="15894" max="15897" width="3.28515625" style="7" customWidth="1"/>
    <col min="15898" max="16127" width="9.140625" style="7"/>
    <col min="16128" max="16128" width="11.7109375" style="7" customWidth="1"/>
    <col min="16129" max="16129" width="6.5703125" style="7" customWidth="1"/>
    <col min="16130" max="16130" width="3.5703125" style="7" bestFit="1" customWidth="1"/>
    <col min="16131" max="16148" width="3.28515625" style="7" customWidth="1"/>
    <col min="16149" max="16149" width="3.5703125" style="7" bestFit="1" customWidth="1"/>
    <col min="16150" max="16153" width="3.28515625" style="7" customWidth="1"/>
    <col min="16154" max="16384" width="9.140625" style="7"/>
  </cols>
  <sheetData>
    <row r="1" spans="1:27" ht="41.25" x14ac:dyDescent="0.35">
      <c r="A1" s="1"/>
      <c r="B1" s="2" t="s">
        <v>0</v>
      </c>
      <c r="C1" s="3"/>
      <c r="D1" s="2" t="s">
        <v>196</v>
      </c>
      <c r="E1" s="2" t="s">
        <v>481</v>
      </c>
      <c r="F1" s="2" t="s">
        <v>479</v>
      </c>
      <c r="G1" s="2" t="s">
        <v>496</v>
      </c>
      <c r="H1" s="2" t="s">
        <v>406</v>
      </c>
      <c r="I1" s="2" t="s">
        <v>487</v>
      </c>
      <c r="J1" s="2" t="s">
        <v>497</v>
      </c>
      <c r="K1" s="2" t="s">
        <v>498</v>
      </c>
      <c r="L1" s="2" t="s">
        <v>499</v>
      </c>
      <c r="M1" s="2" t="s">
        <v>467</v>
      </c>
      <c r="N1" s="2" t="s">
        <v>461</v>
      </c>
      <c r="O1" s="2" t="s">
        <v>500</v>
      </c>
      <c r="P1" s="2" t="s">
        <v>501</v>
      </c>
      <c r="Q1" s="2" t="s">
        <v>502</v>
      </c>
      <c r="R1" s="2" t="s">
        <v>503</v>
      </c>
      <c r="S1" s="2" t="s">
        <v>504</v>
      </c>
    </row>
    <row r="2" spans="1:27" x14ac:dyDescent="0.2">
      <c r="B2" s="5" t="s">
        <v>1</v>
      </c>
      <c r="D2" s="5" t="s">
        <v>72</v>
      </c>
      <c r="E2" s="5" t="s">
        <v>72</v>
      </c>
      <c r="F2" s="5" t="s">
        <v>2</v>
      </c>
      <c r="G2" s="5" t="s">
        <v>2</v>
      </c>
      <c r="H2" s="5" t="s">
        <v>72</v>
      </c>
      <c r="I2" s="5" t="s">
        <v>2</v>
      </c>
      <c r="J2" s="5" t="s">
        <v>72</v>
      </c>
      <c r="K2" s="5" t="s">
        <v>2</v>
      </c>
      <c r="L2" s="5" t="s">
        <v>2</v>
      </c>
      <c r="M2" s="5" t="s">
        <v>72</v>
      </c>
      <c r="N2" s="5" t="s">
        <v>72</v>
      </c>
      <c r="O2" s="5" t="s">
        <v>2</v>
      </c>
      <c r="P2" s="5" t="s">
        <v>72</v>
      </c>
      <c r="Q2" s="5" t="s">
        <v>2</v>
      </c>
      <c r="R2" s="5" t="s">
        <v>2</v>
      </c>
      <c r="S2" s="5" t="s">
        <v>72</v>
      </c>
    </row>
    <row r="3" spans="1:27" s="28" customFormat="1" ht="42.75" x14ac:dyDescent="0.25">
      <c r="A3" s="8"/>
      <c r="B3" s="2" t="s">
        <v>3</v>
      </c>
      <c r="C3" s="3"/>
      <c r="D3" s="2" t="s">
        <v>505</v>
      </c>
      <c r="E3" s="2" t="s">
        <v>506</v>
      </c>
      <c r="F3" s="2" t="s">
        <v>507</v>
      </c>
      <c r="G3" s="2" t="s">
        <v>508</v>
      </c>
      <c r="H3" s="2" t="s">
        <v>509</v>
      </c>
      <c r="I3" s="2" t="s">
        <v>96</v>
      </c>
      <c r="J3" s="2" t="s">
        <v>481</v>
      </c>
      <c r="K3" s="2" t="s">
        <v>510</v>
      </c>
      <c r="L3" s="2" t="s">
        <v>511</v>
      </c>
      <c r="M3" s="2" t="s">
        <v>90</v>
      </c>
      <c r="N3" s="2" t="s">
        <v>512</v>
      </c>
      <c r="O3" s="2" t="s">
        <v>513</v>
      </c>
      <c r="P3" s="2" t="s">
        <v>514</v>
      </c>
      <c r="Q3" s="2" t="s">
        <v>91</v>
      </c>
      <c r="R3" s="2" t="s">
        <v>228</v>
      </c>
      <c r="S3" s="2" t="s">
        <v>515</v>
      </c>
      <c r="T3" s="23"/>
    </row>
    <row r="4" spans="1:27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ht="44.25" x14ac:dyDescent="0.2">
      <c r="A5" s="10" t="s">
        <v>4</v>
      </c>
      <c r="B5" s="10">
        <v>2016</v>
      </c>
      <c r="C5" s="3" t="s">
        <v>256</v>
      </c>
      <c r="D5" s="6" t="s">
        <v>72</v>
      </c>
      <c r="E5" s="6" t="s">
        <v>5</v>
      </c>
      <c r="F5" s="6" t="s">
        <v>95</v>
      </c>
      <c r="G5" s="6" t="s">
        <v>103</v>
      </c>
      <c r="H5" s="6" t="s">
        <v>81</v>
      </c>
      <c r="I5" s="6" t="s">
        <v>107</v>
      </c>
      <c r="J5" s="6" t="s">
        <v>70</v>
      </c>
      <c r="K5" s="6" t="s">
        <v>72</v>
      </c>
      <c r="L5" s="6" t="s">
        <v>5</v>
      </c>
      <c r="M5" s="6" t="s">
        <v>95</v>
      </c>
      <c r="N5" s="6" t="s">
        <v>103</v>
      </c>
      <c r="O5" s="6" t="s">
        <v>81</v>
      </c>
      <c r="P5" s="6" t="s">
        <v>107</v>
      </c>
      <c r="Q5" s="6" t="s">
        <v>70</v>
      </c>
      <c r="R5" s="6" t="s">
        <v>5</v>
      </c>
      <c r="S5" s="6" t="s">
        <v>70</v>
      </c>
      <c r="T5" s="3" t="s">
        <v>6</v>
      </c>
      <c r="U5" s="3" t="s">
        <v>7</v>
      </c>
      <c r="V5" s="3" t="s">
        <v>8</v>
      </c>
      <c r="W5" s="3" t="s">
        <v>9</v>
      </c>
      <c r="X5" s="26" t="s">
        <v>10</v>
      </c>
      <c r="Y5" s="3" t="s">
        <v>11</v>
      </c>
    </row>
    <row r="6" spans="1:27" x14ac:dyDescent="0.2">
      <c r="A6" s="7" t="s">
        <v>264</v>
      </c>
      <c r="B6" s="7" t="s">
        <v>76</v>
      </c>
      <c r="C6" s="13">
        <v>24</v>
      </c>
      <c r="F6" s="5">
        <v>3</v>
      </c>
      <c r="G6" s="5">
        <v>2</v>
      </c>
      <c r="H6" s="5">
        <v>3</v>
      </c>
      <c r="I6" s="5">
        <v>4</v>
      </c>
      <c r="J6" s="5">
        <v>4</v>
      </c>
      <c r="K6" s="5">
        <v>4</v>
      </c>
      <c r="L6" s="5">
        <v>5</v>
      </c>
      <c r="M6" s="5">
        <v>4</v>
      </c>
      <c r="N6" s="5">
        <v>1</v>
      </c>
      <c r="P6" s="5">
        <v>2</v>
      </c>
      <c r="Q6" s="5">
        <v>2</v>
      </c>
      <c r="R6" s="5">
        <v>1</v>
      </c>
      <c r="S6" s="5">
        <v>7</v>
      </c>
      <c r="T6" s="14">
        <f t="shared" ref="T6:T25" si="0">SUM(D6:S6)</f>
        <v>42</v>
      </c>
      <c r="U6" s="13">
        <v>140</v>
      </c>
      <c r="V6" s="14">
        <v>120</v>
      </c>
      <c r="W6" s="14">
        <v>114</v>
      </c>
      <c r="X6" s="14">
        <v>17</v>
      </c>
      <c r="Y6" s="13">
        <f t="shared" ref="Y6:Y11" si="1">SUM(U6:X6)</f>
        <v>391</v>
      </c>
    </row>
    <row r="7" spans="1:27" x14ac:dyDescent="0.2">
      <c r="A7" s="7" t="s">
        <v>62</v>
      </c>
      <c r="B7" s="7" t="s">
        <v>74</v>
      </c>
      <c r="C7" s="13">
        <v>84</v>
      </c>
      <c r="D7" s="5">
        <v>1</v>
      </c>
      <c r="E7" s="5">
        <v>1</v>
      </c>
      <c r="F7" s="5">
        <v>1</v>
      </c>
      <c r="G7" s="5">
        <v>5</v>
      </c>
      <c r="H7" s="5">
        <v>1</v>
      </c>
      <c r="I7" s="5">
        <v>4</v>
      </c>
      <c r="J7" s="5">
        <v>6</v>
      </c>
      <c r="M7" s="5">
        <v>2</v>
      </c>
      <c r="N7" s="5">
        <v>1</v>
      </c>
      <c r="P7" s="5">
        <v>1</v>
      </c>
      <c r="Q7" s="5">
        <v>5</v>
      </c>
      <c r="R7" s="5">
        <v>1</v>
      </c>
      <c r="S7" s="5">
        <v>4</v>
      </c>
      <c r="T7" s="14">
        <f t="shared" si="0"/>
        <v>33</v>
      </c>
      <c r="U7" s="13">
        <v>149</v>
      </c>
      <c r="V7" s="14">
        <v>5</v>
      </c>
      <c r="W7" s="14">
        <v>19</v>
      </c>
      <c r="X7" s="14">
        <v>1</v>
      </c>
      <c r="Y7" s="13">
        <f t="shared" si="1"/>
        <v>174</v>
      </c>
    </row>
    <row r="8" spans="1:27" x14ac:dyDescent="0.2">
      <c r="A8" s="7" t="s">
        <v>274</v>
      </c>
      <c r="B8" s="7" t="s">
        <v>275</v>
      </c>
      <c r="C8" s="13">
        <v>46</v>
      </c>
      <c r="D8" s="5">
        <v>1</v>
      </c>
      <c r="E8" s="5">
        <v>2</v>
      </c>
      <c r="F8" s="5">
        <v>3</v>
      </c>
      <c r="J8" s="5">
        <v>3</v>
      </c>
      <c r="L8" s="5">
        <v>1</v>
      </c>
      <c r="M8" s="5">
        <v>4</v>
      </c>
      <c r="N8" s="5">
        <v>3</v>
      </c>
      <c r="O8" s="5">
        <v>3</v>
      </c>
      <c r="P8" s="5">
        <v>4</v>
      </c>
      <c r="Q8" s="5">
        <v>2</v>
      </c>
      <c r="R8" s="5">
        <v>2</v>
      </c>
      <c r="S8" s="5">
        <v>4</v>
      </c>
      <c r="T8" s="14">
        <f t="shared" si="0"/>
        <v>32</v>
      </c>
      <c r="U8" s="13">
        <v>89</v>
      </c>
      <c r="V8" s="14"/>
      <c r="W8" s="14"/>
      <c r="Y8" s="13">
        <f t="shared" si="1"/>
        <v>89</v>
      </c>
    </row>
    <row r="9" spans="1:27" x14ac:dyDescent="0.2">
      <c r="A9" s="7" t="s">
        <v>199</v>
      </c>
      <c r="B9" s="7" t="s">
        <v>200</v>
      </c>
      <c r="C9" s="13">
        <v>31</v>
      </c>
      <c r="D9" s="5">
        <v>3</v>
      </c>
      <c r="E9" s="5">
        <v>1</v>
      </c>
      <c r="F9" s="5">
        <v>1</v>
      </c>
      <c r="J9" s="5">
        <v>1</v>
      </c>
      <c r="K9" s="5">
        <v>1</v>
      </c>
      <c r="P9" s="5">
        <v>1</v>
      </c>
      <c r="Q9" s="5">
        <v>1</v>
      </c>
      <c r="S9" s="5">
        <v>2</v>
      </c>
      <c r="T9" s="14">
        <f t="shared" si="0"/>
        <v>11</v>
      </c>
      <c r="U9" s="13">
        <v>50</v>
      </c>
      <c r="V9" s="14">
        <v>9</v>
      </c>
      <c r="W9" s="14">
        <v>29</v>
      </c>
      <c r="X9" s="14">
        <v>2</v>
      </c>
      <c r="Y9" s="13">
        <f t="shared" si="1"/>
        <v>90</v>
      </c>
    </row>
    <row r="10" spans="1:27" x14ac:dyDescent="0.2">
      <c r="A10" s="7" t="s">
        <v>265</v>
      </c>
      <c r="B10" s="7" t="s">
        <v>61</v>
      </c>
      <c r="C10" s="13"/>
      <c r="L10" s="5">
        <v>1</v>
      </c>
      <c r="M10" s="5">
        <v>2</v>
      </c>
      <c r="N10" s="5">
        <v>1</v>
      </c>
      <c r="P10" s="5">
        <v>2</v>
      </c>
      <c r="Q10" s="5">
        <v>2</v>
      </c>
      <c r="S10" s="5">
        <v>3</v>
      </c>
      <c r="T10" s="14">
        <f t="shared" si="0"/>
        <v>11</v>
      </c>
      <c r="U10" s="13">
        <v>68</v>
      </c>
      <c r="V10" s="14">
        <v>18</v>
      </c>
      <c r="W10" s="14">
        <v>40</v>
      </c>
      <c r="X10" s="14">
        <v>13</v>
      </c>
      <c r="Y10" s="13">
        <f t="shared" si="1"/>
        <v>139</v>
      </c>
    </row>
    <row r="11" spans="1:27" x14ac:dyDescent="0.2">
      <c r="A11" s="7" t="s">
        <v>92</v>
      </c>
      <c r="B11" s="7" t="s">
        <v>49</v>
      </c>
      <c r="C11" s="13">
        <v>29</v>
      </c>
      <c r="D11" s="5">
        <v>4</v>
      </c>
      <c r="J11" s="5">
        <v>1</v>
      </c>
      <c r="N11" s="5">
        <v>2</v>
      </c>
      <c r="P11" s="5">
        <v>2</v>
      </c>
      <c r="Q11" s="5">
        <v>1</v>
      </c>
      <c r="T11" s="14">
        <f t="shared" si="0"/>
        <v>10</v>
      </c>
      <c r="U11" s="13">
        <v>42</v>
      </c>
      <c r="V11" s="14">
        <v>63</v>
      </c>
      <c r="W11" s="14">
        <v>36</v>
      </c>
      <c r="X11" s="14">
        <v>14</v>
      </c>
      <c r="Y11" s="13">
        <f t="shared" si="1"/>
        <v>155</v>
      </c>
    </row>
    <row r="12" spans="1:27" x14ac:dyDescent="0.2">
      <c r="A12" s="7" t="s">
        <v>270</v>
      </c>
      <c r="B12" s="7" t="s">
        <v>281</v>
      </c>
      <c r="C12" s="13"/>
      <c r="D12" s="5">
        <v>1</v>
      </c>
      <c r="H12" s="5">
        <v>2</v>
      </c>
      <c r="L12" s="5">
        <v>1</v>
      </c>
      <c r="Q12" s="5">
        <v>2</v>
      </c>
      <c r="R12" s="5">
        <v>1</v>
      </c>
      <c r="S12" s="5">
        <v>2</v>
      </c>
      <c r="T12" s="14">
        <f t="shared" si="0"/>
        <v>9</v>
      </c>
      <c r="U12" s="13">
        <v>24</v>
      </c>
      <c r="V12" s="14"/>
      <c r="W12" s="14"/>
      <c r="Y12" s="13">
        <f t="shared" ref="Y12:Y25" si="2">SUM(U12:X12)</f>
        <v>24</v>
      </c>
    </row>
    <row r="13" spans="1:27" x14ac:dyDescent="0.2">
      <c r="A13" s="7" t="s">
        <v>263</v>
      </c>
      <c r="B13" s="7" t="s">
        <v>194</v>
      </c>
      <c r="C13" s="13">
        <v>30</v>
      </c>
      <c r="D13" s="5">
        <v>1</v>
      </c>
      <c r="F13" s="5">
        <v>1</v>
      </c>
      <c r="K13" s="5">
        <v>1</v>
      </c>
      <c r="M13" s="5">
        <v>1</v>
      </c>
      <c r="T13" s="14">
        <f t="shared" si="0"/>
        <v>4</v>
      </c>
      <c r="U13" s="13">
        <v>46</v>
      </c>
      <c r="V13" s="14"/>
      <c r="W13" s="14"/>
      <c r="Y13" s="13">
        <f t="shared" si="2"/>
        <v>46</v>
      </c>
      <c r="AA13" s="15"/>
    </row>
    <row r="14" spans="1:27" x14ac:dyDescent="0.2">
      <c r="A14" s="7" t="s">
        <v>21</v>
      </c>
      <c r="B14" s="7" t="s">
        <v>181</v>
      </c>
      <c r="C14" s="13">
        <v>28</v>
      </c>
      <c r="E14" s="5">
        <v>1</v>
      </c>
      <c r="F14" s="5">
        <v>3</v>
      </c>
      <c r="T14" s="14">
        <f t="shared" si="0"/>
        <v>4</v>
      </c>
      <c r="U14" s="13">
        <v>35</v>
      </c>
      <c r="V14" s="6">
        <v>10</v>
      </c>
      <c r="W14" s="5">
        <v>24</v>
      </c>
      <c r="X14" s="14">
        <v>4</v>
      </c>
      <c r="Y14" s="13">
        <f t="shared" si="2"/>
        <v>73</v>
      </c>
      <c r="AA14" s="15"/>
    </row>
    <row r="15" spans="1:27" x14ac:dyDescent="0.2">
      <c r="A15" s="7" t="s">
        <v>283</v>
      </c>
      <c r="B15" s="7" t="s">
        <v>284</v>
      </c>
      <c r="C15" s="13">
        <v>4</v>
      </c>
      <c r="H15" s="5">
        <v>1</v>
      </c>
      <c r="I15" s="5">
        <v>1</v>
      </c>
      <c r="J15" s="5">
        <v>1</v>
      </c>
      <c r="N15" s="5">
        <v>1</v>
      </c>
      <c r="T15" s="14">
        <f t="shared" si="0"/>
        <v>4</v>
      </c>
      <c r="U15" s="13">
        <v>8</v>
      </c>
      <c r="V15" s="14">
        <v>13</v>
      </c>
      <c r="W15" s="14">
        <v>13</v>
      </c>
      <c r="X15" s="14">
        <v>18</v>
      </c>
      <c r="Y15" s="13">
        <f t="shared" si="2"/>
        <v>52</v>
      </c>
    </row>
    <row r="16" spans="1:27" x14ac:dyDescent="0.2">
      <c r="A16" s="7" t="s">
        <v>337</v>
      </c>
      <c r="B16" s="7" t="s">
        <v>338</v>
      </c>
      <c r="C16" s="13"/>
      <c r="K16" s="5">
        <v>3</v>
      </c>
      <c r="L16" s="5">
        <v>1</v>
      </c>
      <c r="T16" s="14">
        <f t="shared" si="0"/>
        <v>4</v>
      </c>
      <c r="U16" s="13">
        <v>4</v>
      </c>
      <c r="V16" s="14"/>
      <c r="W16" s="14"/>
      <c r="Y16" s="13">
        <f t="shared" si="2"/>
        <v>4</v>
      </c>
    </row>
    <row r="17" spans="1:27" x14ac:dyDescent="0.2">
      <c r="A17" s="7" t="s">
        <v>19</v>
      </c>
      <c r="B17" s="7" t="s">
        <v>20</v>
      </c>
      <c r="C17" s="13">
        <v>85</v>
      </c>
      <c r="D17" s="5">
        <v>1</v>
      </c>
      <c r="L17" s="5">
        <v>1</v>
      </c>
      <c r="P17" s="5">
        <v>1</v>
      </c>
      <c r="T17" s="14">
        <f t="shared" si="0"/>
        <v>3</v>
      </c>
      <c r="U17" s="13">
        <v>93</v>
      </c>
      <c r="V17" s="14">
        <v>2</v>
      </c>
      <c r="W17" s="14">
        <v>75</v>
      </c>
      <c r="X17" s="14">
        <v>2</v>
      </c>
      <c r="Y17" s="13">
        <f t="shared" si="2"/>
        <v>172</v>
      </c>
    </row>
    <row r="18" spans="1:27" x14ac:dyDescent="0.2">
      <c r="A18" s="7" t="s">
        <v>210</v>
      </c>
      <c r="B18" s="7" t="s">
        <v>211</v>
      </c>
      <c r="C18" s="13">
        <v>2</v>
      </c>
      <c r="J18" s="5">
        <v>1</v>
      </c>
      <c r="N18" s="5">
        <v>2</v>
      </c>
      <c r="T18" s="14">
        <f t="shared" si="0"/>
        <v>3</v>
      </c>
      <c r="U18" s="13">
        <v>5</v>
      </c>
      <c r="Y18" s="13">
        <f t="shared" si="2"/>
        <v>5</v>
      </c>
    </row>
    <row r="19" spans="1:27" x14ac:dyDescent="0.2">
      <c r="A19" s="7" t="s">
        <v>297</v>
      </c>
      <c r="B19" s="7" t="s">
        <v>298</v>
      </c>
      <c r="C19" s="13"/>
      <c r="G19" s="5">
        <v>1</v>
      </c>
      <c r="J19" s="5">
        <v>1</v>
      </c>
      <c r="T19" s="14">
        <f t="shared" si="0"/>
        <v>2</v>
      </c>
      <c r="U19" s="13">
        <v>2</v>
      </c>
      <c r="V19" s="14">
        <v>36</v>
      </c>
      <c r="W19" s="14">
        <v>55</v>
      </c>
      <c r="X19" s="14">
        <v>4</v>
      </c>
      <c r="Y19" s="13">
        <f t="shared" si="2"/>
        <v>97</v>
      </c>
      <c r="AA19" s="15"/>
    </row>
    <row r="20" spans="1:27" x14ac:dyDescent="0.2">
      <c r="A20" s="7" t="s">
        <v>335</v>
      </c>
      <c r="B20" s="7" t="s">
        <v>330</v>
      </c>
      <c r="C20" s="13"/>
      <c r="J20" s="5">
        <v>1</v>
      </c>
      <c r="S20" s="5">
        <v>1</v>
      </c>
      <c r="T20" s="14">
        <f t="shared" si="0"/>
        <v>2</v>
      </c>
      <c r="U20" s="13">
        <v>2</v>
      </c>
      <c r="V20" s="14"/>
      <c r="W20" s="14"/>
      <c r="Y20" s="13">
        <f t="shared" si="2"/>
        <v>2</v>
      </c>
    </row>
    <row r="21" spans="1:27" x14ac:dyDescent="0.2">
      <c r="A21" s="7" t="s">
        <v>266</v>
      </c>
      <c r="B21" s="7" t="s">
        <v>267</v>
      </c>
      <c r="C21" s="13"/>
      <c r="Q21" s="5">
        <v>2</v>
      </c>
      <c r="T21" s="14">
        <f t="shared" si="0"/>
        <v>2</v>
      </c>
      <c r="U21" s="13">
        <v>6</v>
      </c>
      <c r="V21" s="14">
        <v>14</v>
      </c>
      <c r="W21" s="14">
        <v>26</v>
      </c>
      <c r="X21" s="14">
        <v>2</v>
      </c>
      <c r="Y21" s="13">
        <f t="shared" si="2"/>
        <v>48</v>
      </c>
    </row>
    <row r="22" spans="1:27" x14ac:dyDescent="0.2">
      <c r="A22" s="7" t="s">
        <v>21</v>
      </c>
      <c r="B22" s="7" t="s">
        <v>22</v>
      </c>
      <c r="C22" s="13">
        <v>5</v>
      </c>
      <c r="N22" s="5">
        <v>1</v>
      </c>
      <c r="T22" s="14">
        <f t="shared" si="0"/>
        <v>1</v>
      </c>
      <c r="U22" s="13">
        <v>18</v>
      </c>
      <c r="V22" s="14">
        <v>4</v>
      </c>
      <c r="W22" s="14">
        <v>21</v>
      </c>
      <c r="Y22" s="13">
        <f t="shared" si="2"/>
        <v>43</v>
      </c>
      <c r="AA22" s="15"/>
    </row>
    <row r="23" spans="1:27" x14ac:dyDescent="0.2">
      <c r="A23" s="7" t="s">
        <v>268</v>
      </c>
      <c r="B23" s="7" t="s">
        <v>269</v>
      </c>
      <c r="C23" s="13">
        <v>16</v>
      </c>
      <c r="E23" s="5">
        <v>1</v>
      </c>
      <c r="T23" s="14">
        <f t="shared" si="0"/>
        <v>1</v>
      </c>
      <c r="U23" s="13">
        <v>29</v>
      </c>
      <c r="V23" s="14">
        <v>22</v>
      </c>
      <c r="W23" s="14">
        <v>37</v>
      </c>
      <c r="X23" s="14">
        <v>6</v>
      </c>
      <c r="Y23" s="13">
        <f t="shared" si="2"/>
        <v>94</v>
      </c>
      <c r="AA23" s="15"/>
    </row>
    <row r="24" spans="1:27" x14ac:dyDescent="0.2">
      <c r="A24" s="7" t="s">
        <v>201</v>
      </c>
      <c r="B24" s="7" t="s">
        <v>61</v>
      </c>
      <c r="C24" s="13"/>
      <c r="P24" s="5">
        <v>1</v>
      </c>
      <c r="T24" s="14">
        <f t="shared" si="0"/>
        <v>1</v>
      </c>
      <c r="U24" s="13">
        <v>1</v>
      </c>
      <c r="V24" s="14"/>
      <c r="W24" s="14"/>
      <c r="X24" s="14">
        <v>20</v>
      </c>
      <c r="Y24" s="13">
        <f t="shared" si="2"/>
        <v>21</v>
      </c>
      <c r="AA24" s="15"/>
    </row>
    <row r="25" spans="1:27" x14ac:dyDescent="0.2">
      <c r="A25" s="7" t="s">
        <v>116</v>
      </c>
      <c r="B25" s="7" t="s">
        <v>271</v>
      </c>
      <c r="C25" s="13"/>
      <c r="Q25" s="5">
        <v>1</v>
      </c>
      <c r="T25" s="14">
        <f t="shared" si="0"/>
        <v>1</v>
      </c>
      <c r="U25" s="13">
        <v>3</v>
      </c>
      <c r="V25" s="14">
        <v>5</v>
      </c>
      <c r="W25" s="14">
        <v>29</v>
      </c>
      <c r="X25" s="14">
        <v>1</v>
      </c>
      <c r="Y25" s="13">
        <f t="shared" si="2"/>
        <v>38</v>
      </c>
      <c r="AA25" s="15"/>
    </row>
    <row r="26" spans="1:27" x14ac:dyDescent="0.2">
      <c r="B26" s="7"/>
      <c r="F26" s="17" t="s">
        <v>32</v>
      </c>
      <c r="O26" s="17" t="s">
        <v>33</v>
      </c>
      <c r="U26" s="13"/>
      <c r="V26" s="14"/>
      <c r="W26" s="14"/>
      <c r="Y26" s="13"/>
    </row>
    <row r="27" spans="1:27" x14ac:dyDescent="0.2">
      <c r="B27" s="7"/>
      <c r="E27" s="40">
        <v>116</v>
      </c>
      <c r="F27" s="41" t="s">
        <v>162</v>
      </c>
      <c r="N27" s="6">
        <v>21</v>
      </c>
      <c r="O27" s="17" t="s">
        <v>539</v>
      </c>
      <c r="U27" s="13"/>
      <c r="V27" s="14"/>
      <c r="W27" s="14"/>
      <c r="Y27" s="13"/>
      <c r="AA27" s="15"/>
    </row>
    <row r="28" spans="1:27" x14ac:dyDescent="0.2">
      <c r="B28" s="7"/>
      <c r="E28" s="40">
        <v>108</v>
      </c>
      <c r="F28" s="41" t="s">
        <v>173</v>
      </c>
      <c r="N28" s="5">
        <v>19</v>
      </c>
      <c r="O28" s="30"/>
      <c r="U28" s="13"/>
      <c r="V28" s="14"/>
      <c r="W28" s="14"/>
      <c r="Y28" s="13"/>
    </row>
    <row r="29" spans="1:27" x14ac:dyDescent="0.2">
      <c r="B29" s="7"/>
      <c r="E29" s="40">
        <v>89</v>
      </c>
      <c r="F29" s="41" t="s">
        <v>540</v>
      </c>
      <c r="N29" s="5">
        <v>16</v>
      </c>
      <c r="O29" s="30"/>
      <c r="U29" s="13"/>
      <c r="V29" s="14"/>
      <c r="W29" s="14"/>
      <c r="Y29" s="13"/>
    </row>
    <row r="30" spans="1:27" x14ac:dyDescent="0.2">
      <c r="B30" s="7"/>
      <c r="E30" s="40">
        <v>67</v>
      </c>
      <c r="F30" s="41" t="s">
        <v>159</v>
      </c>
      <c r="N30" s="5">
        <v>12</v>
      </c>
      <c r="O30" s="30"/>
      <c r="U30" s="13"/>
      <c r="V30" s="14"/>
      <c r="W30" s="14"/>
      <c r="Y30" s="13"/>
      <c r="AA30" s="15"/>
    </row>
    <row r="31" spans="1:27" x14ac:dyDescent="0.2">
      <c r="B31" s="7"/>
      <c r="E31" s="40">
        <v>57</v>
      </c>
      <c r="F31" s="41" t="s">
        <v>148</v>
      </c>
      <c r="N31" s="5">
        <v>10</v>
      </c>
      <c r="O31" s="30"/>
      <c r="U31" s="13"/>
      <c r="V31" s="14"/>
      <c r="W31" s="14"/>
      <c r="Y31" s="13"/>
      <c r="AA31" s="15"/>
    </row>
    <row r="32" spans="1:27" ht="11.25" customHeight="1" x14ac:dyDescent="0.2">
      <c r="B32" s="7"/>
      <c r="E32" s="40">
        <v>49</v>
      </c>
      <c r="F32" s="41" t="s">
        <v>551</v>
      </c>
      <c r="N32" s="5">
        <v>9</v>
      </c>
      <c r="O32" s="30" t="s">
        <v>540</v>
      </c>
      <c r="U32" s="13"/>
      <c r="V32" s="14"/>
      <c r="W32" s="14"/>
      <c r="Y32" s="13"/>
      <c r="AA32" s="15"/>
    </row>
    <row r="33" spans="1:43" ht="11.25" customHeight="1" x14ac:dyDescent="0.2">
      <c r="B33" s="7"/>
      <c r="E33" s="40">
        <v>44</v>
      </c>
      <c r="F33" s="41" t="s">
        <v>542</v>
      </c>
      <c r="N33" s="5">
        <v>8</v>
      </c>
      <c r="O33" s="30" t="s">
        <v>162</v>
      </c>
      <c r="U33" s="13"/>
      <c r="V33" s="14"/>
      <c r="W33" s="14"/>
      <c r="Y33" s="13"/>
      <c r="AA33" s="15"/>
    </row>
    <row r="34" spans="1:43" ht="11.25" customHeight="1" x14ac:dyDescent="0.2">
      <c r="B34" s="7"/>
      <c r="E34" s="40">
        <v>27</v>
      </c>
      <c r="F34" s="41" t="s">
        <v>625</v>
      </c>
      <c r="O34" s="30" t="s">
        <v>173</v>
      </c>
      <c r="U34" s="13"/>
      <c r="V34" s="14"/>
      <c r="W34" s="14"/>
      <c r="Y34" s="13"/>
      <c r="AA34" s="15"/>
    </row>
    <row r="35" spans="1:43" ht="11.25" customHeight="1" x14ac:dyDescent="0.2">
      <c r="B35" s="7"/>
      <c r="E35" s="40">
        <v>24</v>
      </c>
      <c r="F35" s="41" t="s">
        <v>393</v>
      </c>
      <c r="N35" s="5">
        <v>7</v>
      </c>
      <c r="O35" s="30"/>
      <c r="U35" s="13"/>
      <c r="V35" s="14"/>
      <c r="W35" s="14"/>
      <c r="Y35" s="13"/>
      <c r="AA35" s="15"/>
    </row>
    <row r="36" spans="1:43" ht="11.25" customHeight="1" x14ac:dyDescent="0.2">
      <c r="B36" s="7"/>
      <c r="C36" s="13"/>
      <c r="E36" s="40">
        <v>21</v>
      </c>
      <c r="F36" s="41" t="s">
        <v>388</v>
      </c>
      <c r="N36" s="5">
        <v>6</v>
      </c>
      <c r="O36" s="30"/>
      <c r="U36" s="13"/>
      <c r="V36" s="14"/>
      <c r="W36" s="14"/>
      <c r="Y36" s="13"/>
      <c r="AA36" s="15"/>
    </row>
    <row r="37" spans="1:43" ht="11.25" customHeight="1" x14ac:dyDescent="0.2">
      <c r="B37" s="7"/>
      <c r="C37" s="13"/>
      <c r="E37" s="40">
        <v>19</v>
      </c>
      <c r="F37" s="41" t="s">
        <v>252</v>
      </c>
      <c r="N37" s="5">
        <v>5</v>
      </c>
      <c r="O37" s="30"/>
      <c r="U37" s="13"/>
      <c r="Y37" s="13"/>
      <c r="AA37" s="15"/>
    </row>
    <row r="38" spans="1:43" ht="11.25" customHeight="1" x14ac:dyDescent="0.2">
      <c r="B38" s="7"/>
      <c r="C38" s="13"/>
      <c r="E38" s="40">
        <v>19</v>
      </c>
      <c r="F38" s="41" t="s">
        <v>553</v>
      </c>
      <c r="N38" s="5">
        <v>4</v>
      </c>
      <c r="O38" s="30"/>
      <c r="T38" s="12"/>
      <c r="U38" s="13"/>
      <c r="Y38" s="13"/>
      <c r="AA38" s="15"/>
    </row>
    <row r="39" spans="1:43" ht="11.25" customHeight="1" x14ac:dyDescent="0.2">
      <c r="A39" s="16" t="s">
        <v>30</v>
      </c>
      <c r="B39" s="7"/>
      <c r="E39" s="40">
        <v>15</v>
      </c>
      <c r="F39" s="41" t="s">
        <v>391</v>
      </c>
      <c r="N39" s="5">
        <v>3</v>
      </c>
      <c r="O39" s="30" t="s">
        <v>541</v>
      </c>
      <c r="AA39" s="15"/>
    </row>
    <row r="40" spans="1:43" ht="11.25" customHeight="1" x14ac:dyDescent="0.2">
      <c r="A40" s="7" t="s">
        <v>31</v>
      </c>
      <c r="E40" s="40">
        <v>14</v>
      </c>
      <c r="F40" s="41" t="s">
        <v>374</v>
      </c>
      <c r="N40" s="5">
        <v>2</v>
      </c>
      <c r="O40" s="30" t="s">
        <v>542</v>
      </c>
      <c r="AA40" s="15"/>
    </row>
    <row r="41" spans="1:43" ht="11.25" customHeight="1" x14ac:dyDescent="0.2">
      <c r="A41" s="16" t="s">
        <v>34</v>
      </c>
      <c r="B41" s="7"/>
      <c r="E41" s="40">
        <v>13</v>
      </c>
      <c r="F41" s="41" t="s">
        <v>612</v>
      </c>
      <c r="H41" s="6"/>
      <c r="K41" s="6"/>
      <c r="L41" s="6"/>
      <c r="M41" s="6"/>
      <c r="O41" s="30" t="s">
        <v>148</v>
      </c>
      <c r="AA41" s="15"/>
    </row>
    <row r="42" spans="1:43" ht="11.25" customHeight="1" x14ac:dyDescent="0.2">
      <c r="A42" s="7" t="s">
        <v>568</v>
      </c>
      <c r="E42" s="40">
        <v>12</v>
      </c>
      <c r="F42" s="41" t="s">
        <v>373</v>
      </c>
      <c r="H42" s="6"/>
      <c r="K42" s="6"/>
      <c r="L42" s="6"/>
      <c r="M42" s="6"/>
      <c r="O42" s="30" t="s">
        <v>543</v>
      </c>
      <c r="AA42" s="15"/>
    </row>
    <row r="43" spans="1:43" ht="11.25" customHeight="1" x14ac:dyDescent="0.2">
      <c r="A43" s="16" t="s">
        <v>206</v>
      </c>
      <c r="E43" s="40">
        <v>7</v>
      </c>
      <c r="F43" s="41" t="s">
        <v>626</v>
      </c>
      <c r="H43" s="6"/>
      <c r="K43" s="6"/>
      <c r="L43" s="6"/>
      <c r="M43" s="6"/>
      <c r="N43" s="5">
        <v>1</v>
      </c>
      <c r="O43" s="30" t="s">
        <v>159</v>
      </c>
      <c r="AA43" s="15"/>
    </row>
    <row r="44" spans="1:43" ht="11.25" customHeight="1" x14ac:dyDescent="0.2">
      <c r="A44" s="7" t="s">
        <v>148</v>
      </c>
      <c r="E44" s="40">
        <v>5</v>
      </c>
      <c r="F44" s="41" t="s">
        <v>550</v>
      </c>
      <c r="H44" s="6"/>
      <c r="K44" s="6"/>
      <c r="L44" s="6"/>
      <c r="M44" s="6"/>
      <c r="O44" s="30" t="s">
        <v>373</v>
      </c>
      <c r="AA44" s="15"/>
    </row>
    <row r="45" spans="1:43" ht="11.25" customHeight="1" x14ac:dyDescent="0.2">
      <c r="A45" s="16" t="s">
        <v>349</v>
      </c>
      <c r="E45" s="40">
        <v>4</v>
      </c>
      <c r="F45" s="41" t="s">
        <v>155</v>
      </c>
      <c r="H45" s="6"/>
      <c r="K45" s="6"/>
      <c r="L45" s="6"/>
      <c r="M45" s="6"/>
      <c r="O45" s="30"/>
      <c r="AA45" s="15"/>
    </row>
    <row r="46" spans="1:43" ht="11.25" customHeight="1" x14ac:dyDescent="0.25">
      <c r="A46" s="7" t="s">
        <v>474</v>
      </c>
      <c r="E46" s="40">
        <v>2</v>
      </c>
      <c r="F46" s="41" t="s">
        <v>397</v>
      </c>
      <c r="H46" s="6"/>
      <c r="K46" s="6"/>
      <c r="L46" s="6"/>
      <c r="M46" s="6"/>
      <c r="O46" s="3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11.25" customHeight="1" x14ac:dyDescent="0.25">
      <c r="E47" s="40">
        <v>2</v>
      </c>
      <c r="F47" s="41" t="s">
        <v>398</v>
      </c>
      <c r="H47" s="6"/>
      <c r="K47" s="6"/>
      <c r="L47" s="6"/>
      <c r="M47" s="6"/>
      <c r="N47" s="6"/>
      <c r="O47" s="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ht="11.25" customHeight="1" x14ac:dyDescent="0.25">
      <c r="A48" s="16" t="s">
        <v>35</v>
      </c>
      <c r="E48" s="40">
        <v>1</v>
      </c>
      <c r="F48" s="41" t="s">
        <v>627</v>
      </c>
      <c r="H48" s="6"/>
      <c r="K48" s="6"/>
      <c r="L48" s="6"/>
      <c r="M48" s="6"/>
      <c r="N48" s="6"/>
      <c r="O48" s="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ht="11.25" customHeight="1" x14ac:dyDescent="0.25">
      <c r="A49" s="7" t="s">
        <v>350</v>
      </c>
      <c r="E49" s="40">
        <v>1</v>
      </c>
      <c r="F49" s="41" t="s">
        <v>628</v>
      </c>
      <c r="H49" s="6"/>
      <c r="K49" s="6"/>
      <c r="L49" s="6"/>
      <c r="M49" s="6"/>
      <c r="N49" s="6"/>
      <c r="O49" s="6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ht="11.25" customHeight="1" x14ac:dyDescent="0.25">
      <c r="A50" s="7" t="s">
        <v>351</v>
      </c>
      <c r="E50" s="40">
        <v>1</v>
      </c>
      <c r="F50" s="41" t="s">
        <v>631</v>
      </c>
      <c r="H50" s="6"/>
      <c r="K50" s="6"/>
      <c r="L50" s="6"/>
      <c r="M50" s="6"/>
      <c r="N50" s="6"/>
      <c r="O50" s="6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ht="11.25" customHeight="1" x14ac:dyDescent="0.2">
      <c r="B51" s="7"/>
      <c r="E51" s="40">
        <v>1</v>
      </c>
      <c r="F51" s="41" t="s">
        <v>380</v>
      </c>
      <c r="H51" s="6"/>
      <c r="K51" s="6"/>
      <c r="L51" s="6"/>
      <c r="M51" s="6"/>
      <c r="N51" s="6"/>
      <c r="O51" s="6"/>
    </row>
    <row r="52" spans="1:43" ht="11.25" customHeight="1" x14ac:dyDescent="0.2">
      <c r="A52" s="16" t="s">
        <v>36</v>
      </c>
      <c r="E52" s="40">
        <v>1</v>
      </c>
      <c r="F52" s="41" t="s">
        <v>629</v>
      </c>
      <c r="H52" s="6"/>
      <c r="K52" s="6"/>
      <c r="L52" s="6"/>
      <c r="M52" s="6"/>
      <c r="N52" s="6"/>
      <c r="O52" s="6"/>
    </row>
    <row r="53" spans="1:43" ht="11.25" customHeight="1" x14ac:dyDescent="0.2">
      <c r="A53" s="7" t="s">
        <v>37</v>
      </c>
      <c r="E53" s="40">
        <v>1</v>
      </c>
      <c r="F53" s="41" t="s">
        <v>630</v>
      </c>
      <c r="H53" s="6"/>
      <c r="K53" s="6"/>
      <c r="L53" s="6"/>
      <c r="M53" s="6"/>
      <c r="N53" s="6"/>
      <c r="O53" s="6"/>
    </row>
    <row r="54" spans="1:43" ht="11.25" customHeight="1" x14ac:dyDescent="0.2">
      <c r="A54" s="7" t="s">
        <v>38</v>
      </c>
      <c r="H54" s="6"/>
      <c r="K54" s="6"/>
      <c r="L54" s="6"/>
      <c r="M54" s="6"/>
      <c r="N54" s="6"/>
      <c r="O54" s="6"/>
    </row>
    <row r="55" spans="1:43" ht="11.25" customHeight="1" x14ac:dyDescent="0.2">
      <c r="A55" s="7" t="s">
        <v>39</v>
      </c>
      <c r="H55" s="6"/>
      <c r="K55" s="6"/>
      <c r="L55" s="6"/>
      <c r="M55" s="6"/>
      <c r="N55" s="6"/>
      <c r="O55" s="6"/>
    </row>
    <row r="56" spans="1:43" ht="11.25" customHeight="1" x14ac:dyDescent="0.2">
      <c r="A56" s="7" t="s">
        <v>40</v>
      </c>
      <c r="K56" s="6"/>
      <c r="L56" s="6"/>
      <c r="M56" s="6"/>
      <c r="N56" s="6"/>
      <c r="O56" s="6"/>
    </row>
    <row r="57" spans="1:43" ht="11.25" customHeight="1" x14ac:dyDescent="0.2">
      <c r="A57" s="7" t="s">
        <v>41</v>
      </c>
      <c r="H57" s="6"/>
      <c r="K57" s="6"/>
      <c r="L57" s="6"/>
      <c r="M57" s="6"/>
      <c r="N57" s="6"/>
      <c r="O57" s="6"/>
    </row>
    <row r="58" spans="1:43" ht="11.25" customHeight="1" x14ac:dyDescent="0.2">
      <c r="H58" s="6"/>
      <c r="K58" s="6"/>
      <c r="L58" s="6"/>
      <c r="M58" s="6"/>
      <c r="N58" s="6"/>
      <c r="O58" s="6"/>
    </row>
    <row r="59" spans="1:43" ht="11.25" customHeight="1" x14ac:dyDescent="0.2">
      <c r="A59" s="48" t="s">
        <v>597</v>
      </c>
      <c r="H59" s="6"/>
      <c r="K59" s="6"/>
      <c r="L59" s="6"/>
      <c r="M59" s="6"/>
      <c r="N59" s="6"/>
      <c r="O59" s="6"/>
    </row>
    <row r="60" spans="1:43" ht="11.25" customHeight="1" x14ac:dyDescent="0.2">
      <c r="H60" s="6"/>
      <c r="K60" s="6"/>
      <c r="L60" s="6"/>
      <c r="M60" s="6"/>
      <c r="N60" s="6"/>
      <c r="O60" s="6"/>
    </row>
    <row r="61" spans="1:43" ht="11.25" customHeight="1" x14ac:dyDescent="0.2">
      <c r="H61" s="6"/>
      <c r="K61" s="6"/>
      <c r="L61" s="6"/>
      <c r="M61" s="6"/>
      <c r="N61" s="6"/>
      <c r="O61" s="6"/>
      <c r="Q61" s="30"/>
    </row>
    <row r="62" spans="1:43" ht="11.25" customHeight="1" x14ac:dyDescent="0.2">
      <c r="H62" s="6"/>
      <c r="K62" s="6"/>
      <c r="L62" s="6"/>
      <c r="M62" s="6"/>
      <c r="N62" s="6"/>
      <c r="O62" s="6"/>
    </row>
    <row r="64" spans="1:43" x14ac:dyDescent="0.2">
      <c r="J64" s="7"/>
    </row>
    <row r="65" spans="1:25" x14ac:dyDescent="0.2">
      <c r="J65" s="7"/>
    </row>
    <row r="68" spans="1:25" s="19" customFormat="1" ht="44.25" x14ac:dyDescent="0.2">
      <c r="A68" s="9" t="s">
        <v>42</v>
      </c>
      <c r="B68" s="9">
        <v>2016</v>
      </c>
      <c r="C68" s="3" t="s">
        <v>256</v>
      </c>
      <c r="D68" s="6" t="s">
        <v>72</v>
      </c>
      <c r="E68" s="6" t="s">
        <v>5</v>
      </c>
      <c r="F68" s="6" t="s">
        <v>95</v>
      </c>
      <c r="G68" s="6" t="s">
        <v>103</v>
      </c>
      <c r="H68" s="6" t="s">
        <v>81</v>
      </c>
      <c r="I68" s="6" t="s">
        <v>107</v>
      </c>
      <c r="J68" s="6" t="s">
        <v>70</v>
      </c>
      <c r="K68" s="6" t="s">
        <v>72</v>
      </c>
      <c r="L68" s="6" t="s">
        <v>5</v>
      </c>
      <c r="M68" s="6" t="s">
        <v>95</v>
      </c>
      <c r="N68" s="6" t="s">
        <v>103</v>
      </c>
      <c r="O68" s="6" t="s">
        <v>81</v>
      </c>
      <c r="P68" s="6" t="s">
        <v>107</v>
      </c>
      <c r="Q68" s="6" t="s">
        <v>70</v>
      </c>
      <c r="R68" s="6" t="s">
        <v>5</v>
      </c>
      <c r="S68" s="6" t="s">
        <v>70</v>
      </c>
      <c r="T68" s="3" t="s">
        <v>6</v>
      </c>
      <c r="U68" s="3" t="s">
        <v>7</v>
      </c>
      <c r="V68" s="3" t="s">
        <v>8</v>
      </c>
      <c r="W68" s="3" t="s">
        <v>9</v>
      </c>
      <c r="X68" s="26" t="s">
        <v>10</v>
      </c>
      <c r="Y68" s="3" t="s">
        <v>11</v>
      </c>
    </row>
    <row r="69" spans="1:25" s="19" customFormat="1" x14ac:dyDescent="0.2">
      <c r="A69" s="20"/>
      <c r="B69" s="20"/>
      <c r="C69" s="9"/>
      <c r="D69" s="10">
        <f t="shared" ref="D69:M69" si="3">SUM(D70:D110)</f>
        <v>21</v>
      </c>
      <c r="E69" s="10">
        <f t="shared" si="3"/>
        <v>21</v>
      </c>
      <c r="F69" s="10">
        <f t="shared" si="3"/>
        <v>21</v>
      </c>
      <c r="G69" s="10">
        <f t="shared" si="3"/>
        <v>21</v>
      </c>
      <c r="H69" s="10">
        <f t="shared" si="3"/>
        <v>21</v>
      </c>
      <c r="I69" s="10">
        <f t="shared" si="3"/>
        <v>21</v>
      </c>
      <c r="J69" s="10">
        <f t="shared" si="3"/>
        <v>21</v>
      </c>
      <c r="K69" s="10">
        <f t="shared" si="3"/>
        <v>21</v>
      </c>
      <c r="L69" s="10">
        <f t="shared" si="3"/>
        <v>21</v>
      </c>
      <c r="M69" s="10">
        <f t="shared" si="3"/>
        <v>21</v>
      </c>
      <c r="N69" s="10">
        <f t="shared" ref="N69:S69" si="4">SUM(N70:N110)</f>
        <v>21</v>
      </c>
      <c r="O69" s="10">
        <f t="shared" si="4"/>
        <v>21</v>
      </c>
      <c r="P69" s="10">
        <f t="shared" si="4"/>
        <v>21</v>
      </c>
      <c r="Q69" s="10">
        <f t="shared" si="4"/>
        <v>21</v>
      </c>
      <c r="R69" s="10">
        <f t="shared" si="4"/>
        <v>21</v>
      </c>
      <c r="S69" s="10">
        <f t="shared" si="4"/>
        <v>21</v>
      </c>
      <c r="T69" s="21"/>
      <c r="U69" s="6"/>
      <c r="V69" s="5"/>
      <c r="W69" s="5"/>
      <c r="X69" s="14"/>
      <c r="Y69" s="6"/>
    </row>
    <row r="70" spans="1:25" s="19" customFormat="1" x14ac:dyDescent="0.2">
      <c r="A70" s="7" t="s">
        <v>295</v>
      </c>
      <c r="B70" s="7" t="s">
        <v>296</v>
      </c>
      <c r="C70" s="13"/>
      <c r="D70" s="5"/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29">
        <f t="shared" ref="T70:T110" si="5">SUM(D70:S70)</f>
        <v>15</v>
      </c>
      <c r="U70" s="11">
        <v>40</v>
      </c>
      <c r="V70" s="24">
        <v>18</v>
      </c>
      <c r="W70" s="24">
        <v>39</v>
      </c>
      <c r="X70" s="24">
        <v>9</v>
      </c>
      <c r="Y70" s="11">
        <f>SUM(U70:X70)</f>
        <v>106</v>
      </c>
    </row>
    <row r="71" spans="1:25" s="19" customFormat="1" x14ac:dyDescent="0.2">
      <c r="A71" s="7" t="s">
        <v>19</v>
      </c>
      <c r="B71" s="7" t="s">
        <v>20</v>
      </c>
      <c r="C71" s="13">
        <v>164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/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29">
        <f t="shared" si="5"/>
        <v>15</v>
      </c>
      <c r="U71" s="11">
        <v>195</v>
      </c>
      <c r="V71" s="24">
        <v>17</v>
      </c>
      <c r="W71" s="24">
        <v>53</v>
      </c>
      <c r="X71" s="24">
        <v>3</v>
      </c>
      <c r="Y71" s="11">
        <f t="shared" ref="Y71:Y110" si="6">SUM(U71:X71)</f>
        <v>268</v>
      </c>
    </row>
    <row r="72" spans="1:25" s="19" customFormat="1" x14ac:dyDescent="0.2">
      <c r="A72" s="7" t="s">
        <v>21</v>
      </c>
      <c r="B72" s="7" t="s">
        <v>181</v>
      </c>
      <c r="C72" s="13">
        <v>51</v>
      </c>
      <c r="D72" s="5">
        <v>1</v>
      </c>
      <c r="E72" s="5">
        <v>1</v>
      </c>
      <c r="F72" s="5">
        <v>1</v>
      </c>
      <c r="G72" s="5">
        <v>1</v>
      </c>
      <c r="H72" s="5"/>
      <c r="I72" s="5"/>
      <c r="J72" s="5"/>
      <c r="K72" s="5"/>
      <c r="L72" s="5"/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29">
        <f t="shared" si="5"/>
        <v>11</v>
      </c>
      <c r="U72" s="11">
        <v>84</v>
      </c>
      <c r="V72" s="24">
        <v>36</v>
      </c>
      <c r="W72" s="24">
        <v>34</v>
      </c>
      <c r="X72" s="24">
        <v>8</v>
      </c>
      <c r="Y72" s="11">
        <f t="shared" si="6"/>
        <v>162</v>
      </c>
    </row>
    <row r="73" spans="1:25" s="19" customFormat="1" x14ac:dyDescent="0.2">
      <c r="A73" s="7" t="s">
        <v>21</v>
      </c>
      <c r="B73" s="7" t="s">
        <v>22</v>
      </c>
      <c r="C73" s="13">
        <v>54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/>
      <c r="L73" s="5"/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29">
        <f t="shared" si="5"/>
        <v>14</v>
      </c>
      <c r="U73" s="11">
        <v>101</v>
      </c>
      <c r="V73" s="24">
        <v>20</v>
      </c>
      <c r="W73" s="24">
        <v>51</v>
      </c>
      <c r="X73" s="24">
        <v>4</v>
      </c>
      <c r="Y73" s="11">
        <f t="shared" si="6"/>
        <v>176</v>
      </c>
    </row>
    <row r="74" spans="1:25" s="19" customFormat="1" x14ac:dyDescent="0.2">
      <c r="A74" s="7" t="s">
        <v>280</v>
      </c>
      <c r="B74" s="7" t="s">
        <v>281</v>
      </c>
      <c r="C74" s="13"/>
      <c r="D74" s="5"/>
      <c r="E74" s="5"/>
      <c r="F74" s="5"/>
      <c r="G74" s="5"/>
      <c r="H74" s="5"/>
      <c r="I74" s="5"/>
      <c r="J74" s="5"/>
      <c r="K74" s="5">
        <v>1</v>
      </c>
      <c r="L74" s="5">
        <v>1</v>
      </c>
      <c r="M74" s="5"/>
      <c r="N74" s="5"/>
      <c r="O74" s="5"/>
      <c r="P74" s="5"/>
      <c r="Q74" s="5"/>
      <c r="R74" s="5"/>
      <c r="S74" s="5"/>
      <c r="T74" s="29">
        <f t="shared" si="5"/>
        <v>2</v>
      </c>
      <c r="U74" s="11">
        <v>7</v>
      </c>
      <c r="V74" s="24">
        <v>33</v>
      </c>
      <c r="W74" s="24">
        <v>53</v>
      </c>
      <c r="X74" s="24">
        <v>26</v>
      </c>
      <c r="Y74" s="11">
        <f t="shared" si="6"/>
        <v>119</v>
      </c>
    </row>
    <row r="75" spans="1:25" x14ac:dyDescent="0.2">
      <c r="A75" s="7" t="s">
        <v>337</v>
      </c>
      <c r="B75" s="7" t="s">
        <v>338</v>
      </c>
      <c r="C75" s="13"/>
      <c r="K75" s="5">
        <v>1</v>
      </c>
      <c r="L75" s="5">
        <v>1</v>
      </c>
      <c r="M75" s="5">
        <v>1</v>
      </c>
      <c r="Q75" s="5">
        <v>1</v>
      </c>
      <c r="T75" s="29">
        <f t="shared" si="5"/>
        <v>4</v>
      </c>
      <c r="U75" s="11">
        <v>4</v>
      </c>
      <c r="V75" s="24"/>
      <c r="W75" s="24">
        <v>27</v>
      </c>
      <c r="X75" s="24">
        <v>24</v>
      </c>
      <c r="Y75" s="11">
        <f t="shared" si="6"/>
        <v>55</v>
      </c>
    </row>
    <row r="76" spans="1:25" x14ac:dyDescent="0.2">
      <c r="A76" s="7" t="s">
        <v>329</v>
      </c>
      <c r="B76" s="7" t="s">
        <v>330</v>
      </c>
      <c r="C76" s="13">
        <v>2</v>
      </c>
      <c r="I76" s="5">
        <v>1</v>
      </c>
      <c r="T76" s="29">
        <f t="shared" si="5"/>
        <v>1</v>
      </c>
      <c r="U76" s="11">
        <v>3</v>
      </c>
      <c r="V76" s="24">
        <v>19</v>
      </c>
      <c r="W76" s="24">
        <v>17</v>
      </c>
      <c r="X76" s="24">
        <v>37</v>
      </c>
      <c r="Y76" s="11">
        <f t="shared" si="6"/>
        <v>76</v>
      </c>
    </row>
    <row r="77" spans="1:25" x14ac:dyDescent="0.2">
      <c r="A77" s="7" t="s">
        <v>270</v>
      </c>
      <c r="B77" s="7" t="s">
        <v>281</v>
      </c>
      <c r="C77" s="13"/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29">
        <f t="shared" si="5"/>
        <v>16</v>
      </c>
      <c r="U77" s="11">
        <v>45</v>
      </c>
      <c r="V77" s="24"/>
      <c r="W77" s="24"/>
      <c r="X77" s="24"/>
      <c r="Y77" s="11">
        <f t="shared" si="6"/>
        <v>45</v>
      </c>
    </row>
    <row r="78" spans="1:25" x14ac:dyDescent="0.2">
      <c r="A78" s="7" t="s">
        <v>62</v>
      </c>
      <c r="B78" s="7" t="s">
        <v>74</v>
      </c>
      <c r="C78" s="22">
        <v>58</v>
      </c>
      <c r="D78" s="23">
        <v>1</v>
      </c>
      <c r="E78" s="23">
        <v>1</v>
      </c>
      <c r="F78" s="23">
        <v>1</v>
      </c>
      <c r="G78" s="23">
        <v>1</v>
      </c>
      <c r="H78" s="23">
        <v>1</v>
      </c>
      <c r="I78" s="23">
        <v>1</v>
      </c>
      <c r="J78" s="23">
        <v>1</v>
      </c>
      <c r="K78" s="23">
        <v>1</v>
      </c>
      <c r="L78" s="23"/>
      <c r="M78" s="23">
        <v>1</v>
      </c>
      <c r="N78" s="23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9">
        <f t="shared" si="5"/>
        <v>15</v>
      </c>
      <c r="U78" s="11">
        <v>96</v>
      </c>
      <c r="V78" s="24">
        <v>17</v>
      </c>
      <c r="W78" s="24">
        <v>16</v>
      </c>
      <c r="X78" s="24">
        <v>4</v>
      </c>
      <c r="Y78" s="11">
        <f t="shared" si="6"/>
        <v>133</v>
      </c>
    </row>
    <row r="79" spans="1:25" x14ac:dyDescent="0.2">
      <c r="A79" s="7" t="s">
        <v>264</v>
      </c>
      <c r="B79" s="7" t="s">
        <v>76</v>
      </c>
      <c r="C79" s="22">
        <v>14</v>
      </c>
      <c r="D79" s="23">
        <v>1</v>
      </c>
      <c r="E79" s="23">
        <v>1</v>
      </c>
      <c r="F79" s="23">
        <v>1</v>
      </c>
      <c r="G79" s="23">
        <v>1</v>
      </c>
      <c r="H79" s="23">
        <v>1</v>
      </c>
      <c r="I79" s="23">
        <v>1</v>
      </c>
      <c r="J79" s="23">
        <v>1</v>
      </c>
      <c r="K79" s="23">
        <v>1</v>
      </c>
      <c r="L79" s="23">
        <v>1</v>
      </c>
      <c r="M79" s="23">
        <v>1</v>
      </c>
      <c r="N79" s="23">
        <v>1</v>
      </c>
      <c r="O79" s="23"/>
      <c r="P79" s="23">
        <v>1</v>
      </c>
      <c r="Q79" s="23">
        <v>1</v>
      </c>
      <c r="R79" s="23">
        <v>1</v>
      </c>
      <c r="S79" s="23">
        <v>1</v>
      </c>
      <c r="T79" s="29">
        <f t="shared" si="5"/>
        <v>15</v>
      </c>
      <c r="U79" s="11">
        <v>59</v>
      </c>
      <c r="V79" s="24">
        <v>35</v>
      </c>
      <c r="W79" s="24">
        <v>30</v>
      </c>
      <c r="X79" s="24">
        <v>12</v>
      </c>
      <c r="Y79" s="11">
        <f t="shared" si="6"/>
        <v>136</v>
      </c>
    </row>
    <row r="80" spans="1:25" x14ac:dyDescent="0.2">
      <c r="A80" s="7" t="s">
        <v>264</v>
      </c>
      <c r="B80" s="7" t="s">
        <v>181</v>
      </c>
      <c r="C80" s="13">
        <v>29</v>
      </c>
      <c r="D80" s="5">
        <v>1</v>
      </c>
      <c r="E80" s="5">
        <v>1</v>
      </c>
      <c r="I80" s="5">
        <v>1</v>
      </c>
      <c r="J80" s="5">
        <v>1</v>
      </c>
      <c r="T80" s="29">
        <f t="shared" si="5"/>
        <v>4</v>
      </c>
      <c r="U80" s="11">
        <v>33</v>
      </c>
      <c r="V80" s="24">
        <v>20</v>
      </c>
      <c r="W80" s="24">
        <v>52</v>
      </c>
      <c r="X80" s="24">
        <v>15</v>
      </c>
      <c r="Y80" s="11">
        <f t="shared" si="6"/>
        <v>120</v>
      </c>
    </row>
    <row r="81" spans="1:25" x14ac:dyDescent="0.2">
      <c r="A81" s="7" t="s">
        <v>264</v>
      </c>
      <c r="B81" s="7" t="s">
        <v>287</v>
      </c>
      <c r="C81" s="13"/>
      <c r="D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29">
        <f t="shared" si="5"/>
        <v>11</v>
      </c>
      <c r="U81" s="11">
        <v>23</v>
      </c>
      <c r="V81" s="24">
        <v>17</v>
      </c>
      <c r="W81" s="24">
        <v>40</v>
      </c>
      <c r="X81" s="24">
        <v>19</v>
      </c>
      <c r="Y81" s="11">
        <f t="shared" si="6"/>
        <v>99</v>
      </c>
    </row>
    <row r="82" spans="1:25" x14ac:dyDescent="0.2">
      <c r="A82" s="7" t="s">
        <v>264</v>
      </c>
      <c r="B82" s="7" t="s">
        <v>336</v>
      </c>
      <c r="C82" s="13"/>
      <c r="G82" s="5">
        <v>1</v>
      </c>
      <c r="H82" s="5">
        <v>1</v>
      </c>
      <c r="T82" s="29">
        <f t="shared" si="5"/>
        <v>2</v>
      </c>
      <c r="U82" s="11">
        <v>2</v>
      </c>
      <c r="V82" s="24">
        <v>16</v>
      </c>
      <c r="W82" s="24">
        <v>45</v>
      </c>
      <c r="X82" s="24">
        <v>29</v>
      </c>
      <c r="Y82" s="11">
        <f t="shared" si="6"/>
        <v>92</v>
      </c>
    </row>
    <row r="83" spans="1:25" x14ac:dyDescent="0.2">
      <c r="A83" s="7" t="s">
        <v>264</v>
      </c>
      <c r="B83" s="7" t="s">
        <v>340</v>
      </c>
      <c r="H83" s="5">
        <v>1</v>
      </c>
      <c r="I83" s="5">
        <v>1</v>
      </c>
      <c r="T83" s="29">
        <f t="shared" si="5"/>
        <v>2</v>
      </c>
      <c r="U83" s="11">
        <v>2</v>
      </c>
      <c r="V83" s="24">
        <v>20</v>
      </c>
      <c r="W83" s="24">
        <v>53</v>
      </c>
      <c r="X83" s="24">
        <v>51</v>
      </c>
      <c r="Y83" s="11">
        <f t="shared" si="6"/>
        <v>126</v>
      </c>
    </row>
    <row r="84" spans="1:25" x14ac:dyDescent="0.2">
      <c r="A84" s="7" t="s">
        <v>297</v>
      </c>
      <c r="B84" s="7" t="s">
        <v>298</v>
      </c>
      <c r="C84" s="13">
        <v>3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O84" s="5">
        <v>1</v>
      </c>
      <c r="P84" s="5">
        <v>1</v>
      </c>
      <c r="S84" s="5">
        <v>1</v>
      </c>
      <c r="T84" s="29">
        <f t="shared" si="5"/>
        <v>11</v>
      </c>
      <c r="U84" s="11">
        <v>48</v>
      </c>
      <c r="V84" s="24">
        <v>37</v>
      </c>
      <c r="W84" s="24">
        <v>33</v>
      </c>
      <c r="X84" s="24">
        <v>5</v>
      </c>
      <c r="Y84" s="11">
        <f t="shared" si="6"/>
        <v>123</v>
      </c>
    </row>
    <row r="85" spans="1:25" x14ac:dyDescent="0.2">
      <c r="A85" s="7" t="s">
        <v>278</v>
      </c>
      <c r="B85" s="7" t="s">
        <v>331</v>
      </c>
      <c r="C85" s="13">
        <v>9</v>
      </c>
      <c r="E85" s="5">
        <v>1</v>
      </c>
      <c r="F85" s="5">
        <v>1</v>
      </c>
      <c r="L85" s="5">
        <v>1</v>
      </c>
      <c r="T85" s="29">
        <f t="shared" si="5"/>
        <v>3</v>
      </c>
      <c r="U85" s="11">
        <v>12</v>
      </c>
      <c r="V85" s="24">
        <v>1</v>
      </c>
      <c r="W85" s="24">
        <v>25</v>
      </c>
      <c r="X85" s="24">
        <v>21</v>
      </c>
      <c r="Y85" s="11">
        <f t="shared" si="6"/>
        <v>59</v>
      </c>
    </row>
    <row r="86" spans="1:25" x14ac:dyDescent="0.2">
      <c r="A86" s="7" t="s">
        <v>229</v>
      </c>
      <c r="B86" s="7" t="s">
        <v>200</v>
      </c>
      <c r="C86" s="13">
        <v>52</v>
      </c>
      <c r="D86" s="5">
        <v>1</v>
      </c>
      <c r="E86" s="5">
        <v>1</v>
      </c>
      <c r="F86" s="5">
        <v>1</v>
      </c>
      <c r="G86" s="5">
        <v>1</v>
      </c>
      <c r="T86" s="29">
        <f t="shared" si="5"/>
        <v>4</v>
      </c>
      <c r="U86" s="11">
        <v>56</v>
      </c>
      <c r="V86" s="24">
        <v>18</v>
      </c>
      <c r="W86" s="24">
        <v>37</v>
      </c>
      <c r="X86" s="24">
        <v>29</v>
      </c>
      <c r="Y86" s="11">
        <f t="shared" si="6"/>
        <v>140</v>
      </c>
    </row>
    <row r="87" spans="1:25" x14ac:dyDescent="0.2">
      <c r="A87" s="7" t="s">
        <v>290</v>
      </c>
      <c r="B87" s="7" t="s">
        <v>291</v>
      </c>
      <c r="C87" s="13">
        <v>13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29">
        <f t="shared" si="5"/>
        <v>16</v>
      </c>
      <c r="U87" s="11">
        <v>40</v>
      </c>
      <c r="V87" s="24">
        <v>19</v>
      </c>
      <c r="W87" s="24">
        <v>16</v>
      </c>
      <c r="X87" s="24">
        <v>48</v>
      </c>
      <c r="Y87" s="11">
        <f t="shared" si="6"/>
        <v>123</v>
      </c>
    </row>
    <row r="88" spans="1:25" x14ac:dyDescent="0.2">
      <c r="A88" s="7" t="s">
        <v>199</v>
      </c>
      <c r="B88" s="7" t="s">
        <v>200</v>
      </c>
      <c r="C88" s="22">
        <v>32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23">
        <v>1</v>
      </c>
      <c r="J88" s="23">
        <v>1</v>
      </c>
      <c r="K88" s="23">
        <v>1</v>
      </c>
      <c r="L88" s="23">
        <v>1</v>
      </c>
      <c r="M88" s="23">
        <v>1</v>
      </c>
      <c r="N88" s="23">
        <v>1</v>
      </c>
      <c r="O88" s="23"/>
      <c r="P88" s="23">
        <v>1</v>
      </c>
      <c r="Q88" s="23">
        <v>1</v>
      </c>
      <c r="R88" s="23">
        <v>1</v>
      </c>
      <c r="S88" s="23">
        <v>1</v>
      </c>
      <c r="T88" s="29">
        <f t="shared" si="5"/>
        <v>15</v>
      </c>
      <c r="U88" s="11">
        <v>66</v>
      </c>
      <c r="V88" s="24">
        <v>17</v>
      </c>
      <c r="W88" s="24">
        <v>41</v>
      </c>
      <c r="X88" s="24">
        <v>7</v>
      </c>
      <c r="Y88" s="11">
        <f t="shared" si="6"/>
        <v>131</v>
      </c>
    </row>
    <row r="89" spans="1:25" x14ac:dyDescent="0.2">
      <c r="A89" s="7" t="s">
        <v>274</v>
      </c>
      <c r="B89" s="7" t="s">
        <v>275</v>
      </c>
      <c r="C89" s="22">
        <v>15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23">
        <v>1</v>
      </c>
      <c r="K89" s="23"/>
      <c r="L89" s="23">
        <v>1</v>
      </c>
      <c r="M89" s="23">
        <v>1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9">
        <f t="shared" si="5"/>
        <v>15</v>
      </c>
      <c r="U89" s="11">
        <v>44</v>
      </c>
      <c r="V89" s="24"/>
      <c r="W89" s="24"/>
      <c r="X89" s="24"/>
      <c r="Y89" s="11">
        <f t="shared" si="6"/>
        <v>44</v>
      </c>
    </row>
    <row r="90" spans="1:25" x14ac:dyDescent="0.2">
      <c r="A90" s="7" t="s">
        <v>310</v>
      </c>
      <c r="B90" s="7" t="s">
        <v>311</v>
      </c>
      <c r="C90" s="13">
        <v>1</v>
      </c>
      <c r="H90" s="5">
        <v>1</v>
      </c>
      <c r="T90" s="29">
        <f t="shared" si="5"/>
        <v>1</v>
      </c>
      <c r="U90" s="11">
        <v>2</v>
      </c>
      <c r="V90" s="24">
        <v>27</v>
      </c>
      <c r="W90" s="24">
        <v>19</v>
      </c>
      <c r="X90" s="24">
        <v>80</v>
      </c>
      <c r="Y90" s="11">
        <f t="shared" si="6"/>
        <v>128</v>
      </c>
    </row>
    <row r="91" spans="1:25" x14ac:dyDescent="0.2">
      <c r="A91" s="7" t="s">
        <v>263</v>
      </c>
      <c r="B91" s="7" t="s">
        <v>194</v>
      </c>
      <c r="C91" s="13">
        <v>18</v>
      </c>
      <c r="D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R91" s="5">
        <v>1</v>
      </c>
      <c r="S91" s="5">
        <v>1</v>
      </c>
      <c r="T91" s="29">
        <f t="shared" si="5"/>
        <v>13</v>
      </c>
      <c r="U91" s="11">
        <v>56</v>
      </c>
      <c r="V91" s="24"/>
      <c r="W91" s="24"/>
      <c r="X91" s="24"/>
      <c r="Y91" s="11">
        <f t="shared" si="6"/>
        <v>56</v>
      </c>
    </row>
    <row r="92" spans="1:25" x14ac:dyDescent="0.2">
      <c r="A92" s="7" t="s">
        <v>112</v>
      </c>
      <c r="B92" s="7" t="s">
        <v>113</v>
      </c>
      <c r="C92" s="13">
        <v>64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S92" s="5">
        <v>1</v>
      </c>
      <c r="T92" s="29">
        <f t="shared" si="5"/>
        <v>13</v>
      </c>
      <c r="U92" s="11">
        <v>77</v>
      </c>
      <c r="V92" s="24">
        <v>28</v>
      </c>
      <c r="W92" s="24">
        <v>44</v>
      </c>
      <c r="X92" s="24">
        <v>8</v>
      </c>
      <c r="Y92" s="11">
        <f t="shared" si="6"/>
        <v>157</v>
      </c>
    </row>
    <row r="93" spans="1:25" x14ac:dyDescent="0.2">
      <c r="A93" s="7" t="s">
        <v>265</v>
      </c>
      <c r="B93" s="7" t="s">
        <v>61</v>
      </c>
      <c r="C93" s="22">
        <v>1</v>
      </c>
      <c r="D93" s="23"/>
      <c r="E93" s="23">
        <v>1</v>
      </c>
      <c r="F93" s="23">
        <v>1</v>
      </c>
      <c r="G93" s="23">
        <v>1</v>
      </c>
      <c r="H93" s="23">
        <v>1</v>
      </c>
      <c r="I93" s="23">
        <v>1</v>
      </c>
      <c r="J93" s="23">
        <v>1</v>
      </c>
      <c r="K93" s="23">
        <v>1</v>
      </c>
      <c r="L93" s="23">
        <v>1</v>
      </c>
      <c r="M93" s="23">
        <v>1</v>
      </c>
      <c r="N93" s="23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9">
        <f t="shared" si="5"/>
        <v>15</v>
      </c>
      <c r="U93" s="11">
        <v>51</v>
      </c>
      <c r="V93" s="24">
        <v>16</v>
      </c>
      <c r="W93" s="24">
        <v>47</v>
      </c>
      <c r="X93" s="24">
        <v>15</v>
      </c>
      <c r="Y93" s="11">
        <f t="shared" si="6"/>
        <v>129</v>
      </c>
    </row>
    <row r="94" spans="1:25" x14ac:dyDescent="0.2">
      <c r="A94" s="7" t="s">
        <v>283</v>
      </c>
      <c r="B94" s="7" t="s">
        <v>284</v>
      </c>
      <c r="C94" s="13">
        <v>4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R94" s="5">
        <v>1</v>
      </c>
      <c r="T94" s="29">
        <f t="shared" si="5"/>
        <v>10</v>
      </c>
      <c r="U94" s="11">
        <v>15</v>
      </c>
      <c r="V94" s="24">
        <v>18</v>
      </c>
      <c r="W94" s="24">
        <v>32</v>
      </c>
      <c r="X94" s="24">
        <v>43</v>
      </c>
      <c r="Y94" s="11">
        <f t="shared" si="6"/>
        <v>108</v>
      </c>
    </row>
    <row r="95" spans="1:25" x14ac:dyDescent="0.2">
      <c r="A95" s="7" t="s">
        <v>332</v>
      </c>
      <c r="B95" s="7" t="s">
        <v>333</v>
      </c>
      <c r="C95" s="13">
        <v>3</v>
      </c>
      <c r="Q95" s="5">
        <v>1</v>
      </c>
      <c r="R95" s="5">
        <v>1</v>
      </c>
      <c r="T95" s="29">
        <f t="shared" si="5"/>
        <v>2</v>
      </c>
      <c r="U95" s="11">
        <v>5</v>
      </c>
      <c r="V95" s="24"/>
      <c r="W95" s="24"/>
      <c r="X95" s="24">
        <v>33</v>
      </c>
      <c r="Y95" s="11">
        <f t="shared" si="6"/>
        <v>38</v>
      </c>
    </row>
    <row r="96" spans="1:25" x14ac:dyDescent="0.2">
      <c r="A96" s="7" t="s">
        <v>210</v>
      </c>
      <c r="B96" s="7" t="s">
        <v>211</v>
      </c>
      <c r="C96" s="13">
        <v>50</v>
      </c>
      <c r="D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P96" s="5">
        <v>1</v>
      </c>
      <c r="Q96" s="5">
        <v>1</v>
      </c>
      <c r="T96" s="29">
        <f t="shared" si="5"/>
        <v>12</v>
      </c>
      <c r="U96" s="11">
        <v>71</v>
      </c>
      <c r="V96" s="24">
        <v>20</v>
      </c>
      <c r="W96" s="24">
        <v>17</v>
      </c>
      <c r="X96" s="24">
        <v>5</v>
      </c>
      <c r="Y96" s="11">
        <f t="shared" si="6"/>
        <v>113</v>
      </c>
    </row>
    <row r="97" spans="1:25" x14ac:dyDescent="0.2">
      <c r="A97" s="7" t="s">
        <v>358</v>
      </c>
      <c r="B97" s="7" t="s">
        <v>342</v>
      </c>
      <c r="C97" s="13"/>
      <c r="D97" s="5">
        <v>1</v>
      </c>
      <c r="E97" s="5">
        <v>1</v>
      </c>
      <c r="F97" s="5">
        <v>1</v>
      </c>
      <c r="G97" s="5">
        <v>1</v>
      </c>
      <c r="K97" s="5">
        <v>1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R97" s="5">
        <v>1</v>
      </c>
      <c r="S97" s="5">
        <v>1</v>
      </c>
      <c r="T97" s="29">
        <f t="shared" si="5"/>
        <v>12</v>
      </c>
      <c r="U97" s="11">
        <v>12</v>
      </c>
      <c r="V97" s="24"/>
      <c r="W97" s="24"/>
      <c r="X97" s="24"/>
      <c r="Y97" s="11">
        <f t="shared" si="6"/>
        <v>12</v>
      </c>
    </row>
    <row r="98" spans="1:25" x14ac:dyDescent="0.2">
      <c r="A98" s="7" t="s">
        <v>335</v>
      </c>
      <c r="B98" s="7" t="s">
        <v>330</v>
      </c>
      <c r="C98" s="13"/>
      <c r="D98" s="5">
        <v>1</v>
      </c>
      <c r="H98" s="5">
        <v>1</v>
      </c>
      <c r="I98" s="5">
        <v>1</v>
      </c>
      <c r="J98" s="5">
        <v>1</v>
      </c>
      <c r="M98" s="5">
        <v>1</v>
      </c>
      <c r="N98" s="5">
        <v>1</v>
      </c>
      <c r="O98" s="5">
        <v>1</v>
      </c>
      <c r="S98" s="5">
        <v>1</v>
      </c>
      <c r="T98" s="29">
        <f t="shared" si="5"/>
        <v>8</v>
      </c>
      <c r="U98" s="11">
        <v>8</v>
      </c>
      <c r="V98" s="24"/>
      <c r="W98" s="24"/>
      <c r="X98" s="24">
        <v>1</v>
      </c>
      <c r="Y98" s="11">
        <f t="shared" si="6"/>
        <v>9</v>
      </c>
    </row>
    <row r="99" spans="1:25" x14ac:dyDescent="0.2">
      <c r="A99" s="7" t="s">
        <v>92</v>
      </c>
      <c r="B99" s="7" t="s">
        <v>49</v>
      </c>
      <c r="C99" s="13">
        <v>38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K99" s="23">
        <v>1</v>
      </c>
      <c r="L99" s="23"/>
      <c r="M99" s="23">
        <v>1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9">
        <f t="shared" si="5"/>
        <v>15</v>
      </c>
      <c r="U99" s="11">
        <v>75</v>
      </c>
      <c r="V99" s="24">
        <v>34</v>
      </c>
      <c r="W99" s="24">
        <v>28</v>
      </c>
      <c r="X99" s="24">
        <v>22</v>
      </c>
      <c r="Y99" s="11">
        <f t="shared" si="6"/>
        <v>159</v>
      </c>
    </row>
    <row r="100" spans="1:25" x14ac:dyDescent="0.2">
      <c r="A100" s="7" t="s">
        <v>201</v>
      </c>
      <c r="B100" s="7" t="s">
        <v>61</v>
      </c>
      <c r="C100" s="13">
        <v>10</v>
      </c>
      <c r="J100" s="5">
        <v>1</v>
      </c>
      <c r="K100" s="5">
        <v>1</v>
      </c>
      <c r="L100" s="5">
        <v>1</v>
      </c>
      <c r="P100" s="5">
        <v>1</v>
      </c>
      <c r="Q100" s="5">
        <v>1</v>
      </c>
      <c r="R100" s="5">
        <v>1</v>
      </c>
      <c r="T100" s="29">
        <f t="shared" si="5"/>
        <v>6</v>
      </c>
      <c r="U100" s="11">
        <v>16</v>
      </c>
      <c r="V100" s="24">
        <v>15</v>
      </c>
      <c r="W100" s="24"/>
      <c r="X100" s="24">
        <v>90</v>
      </c>
      <c r="Y100" s="11">
        <f t="shared" si="6"/>
        <v>121</v>
      </c>
    </row>
    <row r="101" spans="1:25" x14ac:dyDescent="0.2">
      <c r="A101" s="7" t="s">
        <v>139</v>
      </c>
      <c r="B101" s="7" t="s">
        <v>140</v>
      </c>
      <c r="C101" s="13">
        <v>45</v>
      </c>
      <c r="L101" s="5">
        <v>1</v>
      </c>
      <c r="M101" s="5">
        <v>1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29">
        <f t="shared" si="5"/>
        <v>8</v>
      </c>
      <c r="U101" s="11">
        <v>74</v>
      </c>
      <c r="V101" s="24">
        <v>18</v>
      </c>
      <c r="W101" s="24">
        <v>41</v>
      </c>
      <c r="X101" s="24">
        <v>81</v>
      </c>
      <c r="Y101" s="11">
        <f t="shared" si="6"/>
        <v>214</v>
      </c>
    </row>
    <row r="102" spans="1:25" x14ac:dyDescent="0.2">
      <c r="A102" s="7" t="s">
        <v>266</v>
      </c>
      <c r="B102" s="7" t="s">
        <v>267</v>
      </c>
      <c r="C102" s="13"/>
      <c r="O102" s="5">
        <v>1</v>
      </c>
      <c r="P102" s="5">
        <v>1</v>
      </c>
      <c r="Q102" s="5">
        <v>1</v>
      </c>
      <c r="R102" s="5">
        <v>1</v>
      </c>
      <c r="T102" s="29">
        <f t="shared" si="5"/>
        <v>4</v>
      </c>
      <c r="U102" s="11">
        <v>26</v>
      </c>
      <c r="V102" s="24">
        <v>18</v>
      </c>
      <c r="W102" s="24">
        <v>33</v>
      </c>
      <c r="X102" s="24">
        <v>6</v>
      </c>
      <c r="Y102" s="11">
        <f t="shared" si="6"/>
        <v>83</v>
      </c>
    </row>
    <row r="103" spans="1:25" x14ac:dyDescent="0.2">
      <c r="A103" s="7" t="s">
        <v>50</v>
      </c>
      <c r="B103" s="7" t="s">
        <v>200</v>
      </c>
      <c r="C103" s="13"/>
      <c r="E103" s="5">
        <v>1</v>
      </c>
      <c r="F103" s="5">
        <v>1</v>
      </c>
      <c r="G103" s="5">
        <v>1</v>
      </c>
      <c r="T103" s="29">
        <f t="shared" si="5"/>
        <v>3</v>
      </c>
      <c r="U103" s="11">
        <v>3</v>
      </c>
      <c r="V103" s="24"/>
      <c r="W103" s="24"/>
      <c r="X103" s="24">
        <v>7</v>
      </c>
      <c r="Y103" s="11">
        <f t="shared" si="6"/>
        <v>10</v>
      </c>
    </row>
    <row r="104" spans="1:25" x14ac:dyDescent="0.2">
      <c r="A104" s="7" t="s">
        <v>341</v>
      </c>
      <c r="B104" s="7" t="s">
        <v>181</v>
      </c>
      <c r="C104" s="13">
        <v>95</v>
      </c>
      <c r="H104" s="5">
        <v>1</v>
      </c>
      <c r="I104" s="5">
        <v>1</v>
      </c>
      <c r="J104" s="5">
        <v>1</v>
      </c>
      <c r="K104" s="5">
        <v>1</v>
      </c>
      <c r="S104" s="5">
        <v>1</v>
      </c>
      <c r="T104" s="29">
        <f t="shared" si="5"/>
        <v>5</v>
      </c>
      <c r="U104" s="11">
        <v>100</v>
      </c>
      <c r="V104" s="24"/>
      <c r="W104" s="24"/>
      <c r="X104" s="24">
        <v>57</v>
      </c>
      <c r="Y104" s="11">
        <f t="shared" si="6"/>
        <v>157</v>
      </c>
    </row>
    <row r="105" spans="1:25" x14ac:dyDescent="0.2">
      <c r="A105" s="7" t="s">
        <v>268</v>
      </c>
      <c r="B105" s="7" t="s">
        <v>269</v>
      </c>
      <c r="C105" s="13">
        <v>16</v>
      </c>
      <c r="D105" s="5">
        <v>1</v>
      </c>
      <c r="E105" s="5">
        <v>1</v>
      </c>
      <c r="P105" s="5">
        <v>1</v>
      </c>
      <c r="S105" s="5">
        <v>1</v>
      </c>
      <c r="T105" s="29">
        <f t="shared" si="5"/>
        <v>4</v>
      </c>
      <c r="U105" s="11">
        <v>53</v>
      </c>
      <c r="V105" s="24">
        <v>18</v>
      </c>
      <c r="W105" s="24">
        <v>38</v>
      </c>
      <c r="X105" s="24">
        <v>8</v>
      </c>
      <c r="Y105" s="11">
        <f t="shared" si="6"/>
        <v>117</v>
      </c>
    </row>
    <row r="106" spans="1:25" x14ac:dyDescent="0.2">
      <c r="A106" s="7" t="s">
        <v>85</v>
      </c>
      <c r="B106" s="7" t="s">
        <v>54</v>
      </c>
      <c r="C106" s="13">
        <v>78</v>
      </c>
      <c r="D106" s="5">
        <v>1</v>
      </c>
      <c r="E106" s="5">
        <v>1</v>
      </c>
      <c r="F106" s="5">
        <v>1</v>
      </c>
      <c r="Q106" s="5">
        <v>1</v>
      </c>
      <c r="T106" s="29">
        <f t="shared" si="5"/>
        <v>4</v>
      </c>
      <c r="U106" s="11">
        <v>66</v>
      </c>
      <c r="V106" s="24"/>
      <c r="W106" s="24">
        <v>31</v>
      </c>
      <c r="X106" s="24">
        <v>26</v>
      </c>
      <c r="Y106" s="11">
        <f t="shared" si="6"/>
        <v>123</v>
      </c>
    </row>
    <row r="107" spans="1:25" x14ac:dyDescent="0.2">
      <c r="A107" s="7" t="s">
        <v>28</v>
      </c>
      <c r="B107" s="7" t="s">
        <v>101</v>
      </c>
      <c r="C107" s="13">
        <v>21</v>
      </c>
      <c r="N107" s="5">
        <v>1</v>
      </c>
      <c r="T107" s="29">
        <v>1</v>
      </c>
      <c r="U107" s="11">
        <v>22</v>
      </c>
      <c r="V107" s="24">
        <v>18</v>
      </c>
      <c r="W107" s="24">
        <v>24</v>
      </c>
      <c r="X107" s="24">
        <v>3</v>
      </c>
      <c r="Y107" s="11">
        <f>SUM(U107:X107)</f>
        <v>67</v>
      </c>
    </row>
    <row r="108" spans="1:25" x14ac:dyDescent="0.2">
      <c r="A108" s="7" t="s">
        <v>116</v>
      </c>
      <c r="B108" s="7" t="s">
        <v>271</v>
      </c>
      <c r="C108" s="13"/>
      <c r="O108" s="5">
        <v>1</v>
      </c>
      <c r="P108" s="5">
        <v>1</v>
      </c>
      <c r="Q108" s="5">
        <v>1</v>
      </c>
      <c r="R108" s="5">
        <v>1</v>
      </c>
      <c r="T108" s="29">
        <v>4</v>
      </c>
      <c r="U108" s="11">
        <v>30</v>
      </c>
      <c r="V108" s="24">
        <v>21</v>
      </c>
      <c r="W108" s="24">
        <v>52</v>
      </c>
      <c r="X108" s="24">
        <v>10</v>
      </c>
      <c r="Y108" s="11">
        <f t="shared" si="6"/>
        <v>113</v>
      </c>
    </row>
    <row r="109" spans="1:25" x14ac:dyDescent="0.2">
      <c r="A109" s="7" t="s">
        <v>55</v>
      </c>
      <c r="B109" s="7" t="s">
        <v>218</v>
      </c>
      <c r="C109" s="13">
        <v>33</v>
      </c>
      <c r="L109" s="5">
        <v>1</v>
      </c>
      <c r="T109" s="29">
        <f t="shared" si="5"/>
        <v>1</v>
      </c>
      <c r="U109" s="13">
        <v>39</v>
      </c>
      <c r="V109" s="5">
        <v>27</v>
      </c>
      <c r="W109" s="14">
        <v>9</v>
      </c>
      <c r="X109" s="14">
        <v>4</v>
      </c>
      <c r="Y109" s="11">
        <f t="shared" si="6"/>
        <v>79</v>
      </c>
    </row>
    <row r="110" spans="1:25" x14ac:dyDescent="0.2">
      <c r="A110" s="7" t="s">
        <v>339</v>
      </c>
      <c r="B110" s="7" t="s">
        <v>291</v>
      </c>
      <c r="C110" s="13"/>
      <c r="K110" s="5">
        <v>1</v>
      </c>
      <c r="L110" s="5">
        <v>1</v>
      </c>
      <c r="N110" s="5">
        <v>1</v>
      </c>
      <c r="O110" s="5">
        <v>1</v>
      </c>
      <c r="T110" s="29">
        <f t="shared" si="5"/>
        <v>4</v>
      </c>
      <c r="U110" s="13">
        <v>4</v>
      </c>
      <c r="V110" s="5">
        <v>16</v>
      </c>
      <c r="W110" s="14">
        <v>48</v>
      </c>
      <c r="X110" s="14">
        <v>9</v>
      </c>
      <c r="Y110" s="11">
        <f t="shared" si="6"/>
        <v>77</v>
      </c>
    </row>
    <row r="111" spans="1:25" x14ac:dyDescent="0.2">
      <c r="B111" s="7"/>
      <c r="T111" s="29"/>
      <c r="U111" s="11"/>
      <c r="V111" s="11"/>
      <c r="W111" s="24"/>
      <c r="X111" s="24"/>
      <c r="Y111" s="11"/>
    </row>
    <row r="112" spans="1:25" x14ac:dyDescent="0.2">
      <c r="B112" s="7"/>
      <c r="T112" s="21"/>
      <c r="V112" s="5"/>
    </row>
    <row r="113" spans="2:22" x14ac:dyDescent="0.2">
      <c r="B113" s="7"/>
      <c r="T113" s="21"/>
      <c r="V113" s="5"/>
    </row>
    <row r="114" spans="2:22" x14ac:dyDescent="0.2">
      <c r="B114" s="7"/>
      <c r="T114" s="21"/>
      <c r="V114" s="5"/>
    </row>
    <row r="115" spans="2:22" x14ac:dyDescent="0.2">
      <c r="B115" s="7"/>
      <c r="T115" s="21"/>
      <c r="V115" s="5"/>
    </row>
    <row r="116" spans="2:22" x14ac:dyDescent="0.2">
      <c r="B116" s="7"/>
      <c r="T116" s="21"/>
      <c r="V116" s="5"/>
    </row>
    <row r="117" spans="2:22" x14ac:dyDescent="0.2">
      <c r="B117" s="7"/>
      <c r="T117" s="21"/>
      <c r="V117" s="5"/>
    </row>
  </sheetData>
  <sortState ref="A70:T109">
    <sortCondition ref="A70:A109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view="pageLayout" topLeftCell="A71" zoomScale="150" zoomScaleNormal="130" zoomScalePageLayoutView="150" workbookViewId="0">
      <selection activeCell="U38" sqref="U38"/>
    </sheetView>
  </sheetViews>
  <sheetFormatPr defaultColWidth="9.140625" defaultRowHeight="11.25" x14ac:dyDescent="0.2"/>
  <cols>
    <col min="1" max="1" width="11.7109375" style="7" customWidth="1"/>
    <col min="2" max="2" width="9.140625" style="16" bestFit="1" customWidth="1"/>
    <col min="3" max="3" width="3.5703125" style="6" bestFit="1" customWidth="1"/>
    <col min="4" max="19" width="3.140625" style="5" customWidth="1"/>
    <col min="20" max="20" width="3.28515625" style="5" customWidth="1"/>
    <col min="21" max="21" width="3.42578125" style="6" customWidth="1"/>
    <col min="22" max="22" width="3.28515625" style="6" customWidth="1"/>
    <col min="23" max="23" width="3.28515625" style="5" customWidth="1"/>
    <col min="24" max="24" width="3.28515625" style="14" customWidth="1"/>
    <col min="25" max="25" width="3.28515625" style="6" customWidth="1"/>
    <col min="26" max="255" width="9.140625" style="7"/>
    <col min="256" max="256" width="11.7109375" style="7" customWidth="1"/>
    <col min="257" max="257" width="6.5703125" style="7" customWidth="1"/>
    <col min="258" max="258" width="3.5703125" style="7" bestFit="1" customWidth="1"/>
    <col min="259" max="276" width="3.28515625" style="7" customWidth="1"/>
    <col min="277" max="277" width="3.5703125" style="7" bestFit="1" customWidth="1"/>
    <col min="278" max="281" width="3.28515625" style="7" customWidth="1"/>
    <col min="282" max="511" width="9.140625" style="7"/>
    <col min="512" max="512" width="11.7109375" style="7" customWidth="1"/>
    <col min="513" max="513" width="6.5703125" style="7" customWidth="1"/>
    <col min="514" max="514" width="3.5703125" style="7" bestFit="1" customWidth="1"/>
    <col min="515" max="532" width="3.28515625" style="7" customWidth="1"/>
    <col min="533" max="533" width="3.5703125" style="7" bestFit="1" customWidth="1"/>
    <col min="534" max="537" width="3.28515625" style="7" customWidth="1"/>
    <col min="538" max="767" width="9.140625" style="7"/>
    <col min="768" max="768" width="11.7109375" style="7" customWidth="1"/>
    <col min="769" max="769" width="6.5703125" style="7" customWidth="1"/>
    <col min="770" max="770" width="3.5703125" style="7" bestFit="1" customWidth="1"/>
    <col min="771" max="788" width="3.28515625" style="7" customWidth="1"/>
    <col min="789" max="789" width="3.5703125" style="7" bestFit="1" customWidth="1"/>
    <col min="790" max="793" width="3.28515625" style="7" customWidth="1"/>
    <col min="794" max="1023" width="9.140625" style="7"/>
    <col min="1024" max="1024" width="11.7109375" style="7" customWidth="1"/>
    <col min="1025" max="1025" width="6.5703125" style="7" customWidth="1"/>
    <col min="1026" max="1026" width="3.5703125" style="7" bestFit="1" customWidth="1"/>
    <col min="1027" max="1044" width="3.28515625" style="7" customWidth="1"/>
    <col min="1045" max="1045" width="3.5703125" style="7" bestFit="1" customWidth="1"/>
    <col min="1046" max="1049" width="3.28515625" style="7" customWidth="1"/>
    <col min="1050" max="1279" width="9.140625" style="7"/>
    <col min="1280" max="1280" width="11.7109375" style="7" customWidth="1"/>
    <col min="1281" max="1281" width="6.5703125" style="7" customWidth="1"/>
    <col min="1282" max="1282" width="3.5703125" style="7" bestFit="1" customWidth="1"/>
    <col min="1283" max="1300" width="3.28515625" style="7" customWidth="1"/>
    <col min="1301" max="1301" width="3.5703125" style="7" bestFit="1" customWidth="1"/>
    <col min="1302" max="1305" width="3.28515625" style="7" customWidth="1"/>
    <col min="1306" max="1535" width="9.140625" style="7"/>
    <col min="1536" max="1536" width="11.7109375" style="7" customWidth="1"/>
    <col min="1537" max="1537" width="6.5703125" style="7" customWidth="1"/>
    <col min="1538" max="1538" width="3.5703125" style="7" bestFit="1" customWidth="1"/>
    <col min="1539" max="1556" width="3.28515625" style="7" customWidth="1"/>
    <col min="1557" max="1557" width="3.5703125" style="7" bestFit="1" customWidth="1"/>
    <col min="1558" max="1561" width="3.28515625" style="7" customWidth="1"/>
    <col min="1562" max="1791" width="9.140625" style="7"/>
    <col min="1792" max="1792" width="11.7109375" style="7" customWidth="1"/>
    <col min="1793" max="1793" width="6.5703125" style="7" customWidth="1"/>
    <col min="1794" max="1794" width="3.5703125" style="7" bestFit="1" customWidth="1"/>
    <col min="1795" max="1812" width="3.28515625" style="7" customWidth="1"/>
    <col min="1813" max="1813" width="3.5703125" style="7" bestFit="1" customWidth="1"/>
    <col min="1814" max="1817" width="3.28515625" style="7" customWidth="1"/>
    <col min="1818" max="2047" width="9.140625" style="7"/>
    <col min="2048" max="2048" width="11.7109375" style="7" customWidth="1"/>
    <col min="2049" max="2049" width="6.5703125" style="7" customWidth="1"/>
    <col min="2050" max="2050" width="3.5703125" style="7" bestFit="1" customWidth="1"/>
    <col min="2051" max="2068" width="3.28515625" style="7" customWidth="1"/>
    <col min="2069" max="2069" width="3.5703125" style="7" bestFit="1" customWidth="1"/>
    <col min="2070" max="2073" width="3.28515625" style="7" customWidth="1"/>
    <col min="2074" max="2303" width="9.140625" style="7"/>
    <col min="2304" max="2304" width="11.7109375" style="7" customWidth="1"/>
    <col min="2305" max="2305" width="6.5703125" style="7" customWidth="1"/>
    <col min="2306" max="2306" width="3.5703125" style="7" bestFit="1" customWidth="1"/>
    <col min="2307" max="2324" width="3.28515625" style="7" customWidth="1"/>
    <col min="2325" max="2325" width="3.5703125" style="7" bestFit="1" customWidth="1"/>
    <col min="2326" max="2329" width="3.28515625" style="7" customWidth="1"/>
    <col min="2330" max="2559" width="9.140625" style="7"/>
    <col min="2560" max="2560" width="11.7109375" style="7" customWidth="1"/>
    <col min="2561" max="2561" width="6.5703125" style="7" customWidth="1"/>
    <col min="2562" max="2562" width="3.5703125" style="7" bestFit="1" customWidth="1"/>
    <col min="2563" max="2580" width="3.28515625" style="7" customWidth="1"/>
    <col min="2581" max="2581" width="3.5703125" style="7" bestFit="1" customWidth="1"/>
    <col min="2582" max="2585" width="3.28515625" style="7" customWidth="1"/>
    <col min="2586" max="2815" width="9.140625" style="7"/>
    <col min="2816" max="2816" width="11.7109375" style="7" customWidth="1"/>
    <col min="2817" max="2817" width="6.5703125" style="7" customWidth="1"/>
    <col min="2818" max="2818" width="3.5703125" style="7" bestFit="1" customWidth="1"/>
    <col min="2819" max="2836" width="3.28515625" style="7" customWidth="1"/>
    <col min="2837" max="2837" width="3.5703125" style="7" bestFit="1" customWidth="1"/>
    <col min="2838" max="2841" width="3.28515625" style="7" customWidth="1"/>
    <col min="2842" max="3071" width="9.140625" style="7"/>
    <col min="3072" max="3072" width="11.7109375" style="7" customWidth="1"/>
    <col min="3073" max="3073" width="6.5703125" style="7" customWidth="1"/>
    <col min="3074" max="3074" width="3.5703125" style="7" bestFit="1" customWidth="1"/>
    <col min="3075" max="3092" width="3.28515625" style="7" customWidth="1"/>
    <col min="3093" max="3093" width="3.5703125" style="7" bestFit="1" customWidth="1"/>
    <col min="3094" max="3097" width="3.28515625" style="7" customWidth="1"/>
    <col min="3098" max="3327" width="9.140625" style="7"/>
    <col min="3328" max="3328" width="11.7109375" style="7" customWidth="1"/>
    <col min="3329" max="3329" width="6.5703125" style="7" customWidth="1"/>
    <col min="3330" max="3330" width="3.5703125" style="7" bestFit="1" customWidth="1"/>
    <col min="3331" max="3348" width="3.28515625" style="7" customWidth="1"/>
    <col min="3349" max="3349" width="3.5703125" style="7" bestFit="1" customWidth="1"/>
    <col min="3350" max="3353" width="3.28515625" style="7" customWidth="1"/>
    <col min="3354" max="3583" width="9.140625" style="7"/>
    <col min="3584" max="3584" width="11.7109375" style="7" customWidth="1"/>
    <col min="3585" max="3585" width="6.5703125" style="7" customWidth="1"/>
    <col min="3586" max="3586" width="3.5703125" style="7" bestFit="1" customWidth="1"/>
    <col min="3587" max="3604" width="3.28515625" style="7" customWidth="1"/>
    <col min="3605" max="3605" width="3.5703125" style="7" bestFit="1" customWidth="1"/>
    <col min="3606" max="3609" width="3.28515625" style="7" customWidth="1"/>
    <col min="3610" max="3839" width="9.140625" style="7"/>
    <col min="3840" max="3840" width="11.7109375" style="7" customWidth="1"/>
    <col min="3841" max="3841" width="6.5703125" style="7" customWidth="1"/>
    <col min="3842" max="3842" width="3.5703125" style="7" bestFit="1" customWidth="1"/>
    <col min="3843" max="3860" width="3.28515625" style="7" customWidth="1"/>
    <col min="3861" max="3861" width="3.5703125" style="7" bestFit="1" customWidth="1"/>
    <col min="3862" max="3865" width="3.28515625" style="7" customWidth="1"/>
    <col min="3866" max="4095" width="9.140625" style="7"/>
    <col min="4096" max="4096" width="11.7109375" style="7" customWidth="1"/>
    <col min="4097" max="4097" width="6.5703125" style="7" customWidth="1"/>
    <col min="4098" max="4098" width="3.5703125" style="7" bestFit="1" customWidth="1"/>
    <col min="4099" max="4116" width="3.28515625" style="7" customWidth="1"/>
    <col min="4117" max="4117" width="3.5703125" style="7" bestFit="1" customWidth="1"/>
    <col min="4118" max="4121" width="3.28515625" style="7" customWidth="1"/>
    <col min="4122" max="4351" width="9.140625" style="7"/>
    <col min="4352" max="4352" width="11.7109375" style="7" customWidth="1"/>
    <col min="4353" max="4353" width="6.5703125" style="7" customWidth="1"/>
    <col min="4354" max="4354" width="3.5703125" style="7" bestFit="1" customWidth="1"/>
    <col min="4355" max="4372" width="3.28515625" style="7" customWidth="1"/>
    <col min="4373" max="4373" width="3.5703125" style="7" bestFit="1" customWidth="1"/>
    <col min="4374" max="4377" width="3.28515625" style="7" customWidth="1"/>
    <col min="4378" max="4607" width="9.140625" style="7"/>
    <col min="4608" max="4608" width="11.7109375" style="7" customWidth="1"/>
    <col min="4609" max="4609" width="6.5703125" style="7" customWidth="1"/>
    <col min="4610" max="4610" width="3.5703125" style="7" bestFit="1" customWidth="1"/>
    <col min="4611" max="4628" width="3.28515625" style="7" customWidth="1"/>
    <col min="4629" max="4629" width="3.5703125" style="7" bestFit="1" customWidth="1"/>
    <col min="4630" max="4633" width="3.28515625" style="7" customWidth="1"/>
    <col min="4634" max="4863" width="9.140625" style="7"/>
    <col min="4864" max="4864" width="11.7109375" style="7" customWidth="1"/>
    <col min="4865" max="4865" width="6.5703125" style="7" customWidth="1"/>
    <col min="4866" max="4866" width="3.5703125" style="7" bestFit="1" customWidth="1"/>
    <col min="4867" max="4884" width="3.28515625" style="7" customWidth="1"/>
    <col min="4885" max="4885" width="3.5703125" style="7" bestFit="1" customWidth="1"/>
    <col min="4886" max="4889" width="3.28515625" style="7" customWidth="1"/>
    <col min="4890" max="5119" width="9.140625" style="7"/>
    <col min="5120" max="5120" width="11.7109375" style="7" customWidth="1"/>
    <col min="5121" max="5121" width="6.5703125" style="7" customWidth="1"/>
    <col min="5122" max="5122" width="3.5703125" style="7" bestFit="1" customWidth="1"/>
    <col min="5123" max="5140" width="3.28515625" style="7" customWidth="1"/>
    <col min="5141" max="5141" width="3.5703125" style="7" bestFit="1" customWidth="1"/>
    <col min="5142" max="5145" width="3.28515625" style="7" customWidth="1"/>
    <col min="5146" max="5375" width="9.140625" style="7"/>
    <col min="5376" max="5376" width="11.7109375" style="7" customWidth="1"/>
    <col min="5377" max="5377" width="6.5703125" style="7" customWidth="1"/>
    <col min="5378" max="5378" width="3.5703125" style="7" bestFit="1" customWidth="1"/>
    <col min="5379" max="5396" width="3.28515625" style="7" customWidth="1"/>
    <col min="5397" max="5397" width="3.5703125" style="7" bestFit="1" customWidth="1"/>
    <col min="5398" max="5401" width="3.28515625" style="7" customWidth="1"/>
    <col min="5402" max="5631" width="9.140625" style="7"/>
    <col min="5632" max="5632" width="11.7109375" style="7" customWidth="1"/>
    <col min="5633" max="5633" width="6.5703125" style="7" customWidth="1"/>
    <col min="5634" max="5634" width="3.5703125" style="7" bestFit="1" customWidth="1"/>
    <col min="5635" max="5652" width="3.28515625" style="7" customWidth="1"/>
    <col min="5653" max="5653" width="3.5703125" style="7" bestFit="1" customWidth="1"/>
    <col min="5654" max="5657" width="3.28515625" style="7" customWidth="1"/>
    <col min="5658" max="5887" width="9.140625" style="7"/>
    <col min="5888" max="5888" width="11.7109375" style="7" customWidth="1"/>
    <col min="5889" max="5889" width="6.5703125" style="7" customWidth="1"/>
    <col min="5890" max="5890" width="3.5703125" style="7" bestFit="1" customWidth="1"/>
    <col min="5891" max="5908" width="3.28515625" style="7" customWidth="1"/>
    <col min="5909" max="5909" width="3.5703125" style="7" bestFit="1" customWidth="1"/>
    <col min="5910" max="5913" width="3.28515625" style="7" customWidth="1"/>
    <col min="5914" max="6143" width="9.140625" style="7"/>
    <col min="6144" max="6144" width="11.7109375" style="7" customWidth="1"/>
    <col min="6145" max="6145" width="6.5703125" style="7" customWidth="1"/>
    <col min="6146" max="6146" width="3.5703125" style="7" bestFit="1" customWidth="1"/>
    <col min="6147" max="6164" width="3.28515625" style="7" customWidth="1"/>
    <col min="6165" max="6165" width="3.5703125" style="7" bestFit="1" customWidth="1"/>
    <col min="6166" max="6169" width="3.28515625" style="7" customWidth="1"/>
    <col min="6170" max="6399" width="9.140625" style="7"/>
    <col min="6400" max="6400" width="11.7109375" style="7" customWidth="1"/>
    <col min="6401" max="6401" width="6.5703125" style="7" customWidth="1"/>
    <col min="6402" max="6402" width="3.5703125" style="7" bestFit="1" customWidth="1"/>
    <col min="6403" max="6420" width="3.28515625" style="7" customWidth="1"/>
    <col min="6421" max="6421" width="3.5703125" style="7" bestFit="1" customWidth="1"/>
    <col min="6422" max="6425" width="3.28515625" style="7" customWidth="1"/>
    <col min="6426" max="6655" width="9.140625" style="7"/>
    <col min="6656" max="6656" width="11.7109375" style="7" customWidth="1"/>
    <col min="6657" max="6657" width="6.5703125" style="7" customWidth="1"/>
    <col min="6658" max="6658" width="3.5703125" style="7" bestFit="1" customWidth="1"/>
    <col min="6659" max="6676" width="3.28515625" style="7" customWidth="1"/>
    <col min="6677" max="6677" width="3.5703125" style="7" bestFit="1" customWidth="1"/>
    <col min="6678" max="6681" width="3.28515625" style="7" customWidth="1"/>
    <col min="6682" max="6911" width="9.140625" style="7"/>
    <col min="6912" max="6912" width="11.7109375" style="7" customWidth="1"/>
    <col min="6913" max="6913" width="6.5703125" style="7" customWidth="1"/>
    <col min="6914" max="6914" width="3.5703125" style="7" bestFit="1" customWidth="1"/>
    <col min="6915" max="6932" width="3.28515625" style="7" customWidth="1"/>
    <col min="6933" max="6933" width="3.5703125" style="7" bestFit="1" customWidth="1"/>
    <col min="6934" max="6937" width="3.28515625" style="7" customWidth="1"/>
    <col min="6938" max="7167" width="9.140625" style="7"/>
    <col min="7168" max="7168" width="11.7109375" style="7" customWidth="1"/>
    <col min="7169" max="7169" width="6.5703125" style="7" customWidth="1"/>
    <col min="7170" max="7170" width="3.5703125" style="7" bestFit="1" customWidth="1"/>
    <col min="7171" max="7188" width="3.28515625" style="7" customWidth="1"/>
    <col min="7189" max="7189" width="3.5703125" style="7" bestFit="1" customWidth="1"/>
    <col min="7190" max="7193" width="3.28515625" style="7" customWidth="1"/>
    <col min="7194" max="7423" width="9.140625" style="7"/>
    <col min="7424" max="7424" width="11.7109375" style="7" customWidth="1"/>
    <col min="7425" max="7425" width="6.5703125" style="7" customWidth="1"/>
    <col min="7426" max="7426" width="3.5703125" style="7" bestFit="1" customWidth="1"/>
    <col min="7427" max="7444" width="3.28515625" style="7" customWidth="1"/>
    <col min="7445" max="7445" width="3.5703125" style="7" bestFit="1" customWidth="1"/>
    <col min="7446" max="7449" width="3.28515625" style="7" customWidth="1"/>
    <col min="7450" max="7679" width="9.140625" style="7"/>
    <col min="7680" max="7680" width="11.7109375" style="7" customWidth="1"/>
    <col min="7681" max="7681" width="6.5703125" style="7" customWidth="1"/>
    <col min="7682" max="7682" width="3.5703125" style="7" bestFit="1" customWidth="1"/>
    <col min="7683" max="7700" width="3.28515625" style="7" customWidth="1"/>
    <col min="7701" max="7701" width="3.5703125" style="7" bestFit="1" customWidth="1"/>
    <col min="7702" max="7705" width="3.28515625" style="7" customWidth="1"/>
    <col min="7706" max="7935" width="9.140625" style="7"/>
    <col min="7936" max="7936" width="11.7109375" style="7" customWidth="1"/>
    <col min="7937" max="7937" width="6.5703125" style="7" customWidth="1"/>
    <col min="7938" max="7938" width="3.5703125" style="7" bestFit="1" customWidth="1"/>
    <col min="7939" max="7956" width="3.28515625" style="7" customWidth="1"/>
    <col min="7957" max="7957" width="3.5703125" style="7" bestFit="1" customWidth="1"/>
    <col min="7958" max="7961" width="3.28515625" style="7" customWidth="1"/>
    <col min="7962" max="8191" width="9.140625" style="7"/>
    <col min="8192" max="8192" width="11.7109375" style="7" customWidth="1"/>
    <col min="8193" max="8193" width="6.5703125" style="7" customWidth="1"/>
    <col min="8194" max="8194" width="3.5703125" style="7" bestFit="1" customWidth="1"/>
    <col min="8195" max="8212" width="3.28515625" style="7" customWidth="1"/>
    <col min="8213" max="8213" width="3.5703125" style="7" bestFit="1" customWidth="1"/>
    <col min="8214" max="8217" width="3.28515625" style="7" customWidth="1"/>
    <col min="8218" max="8447" width="9.140625" style="7"/>
    <col min="8448" max="8448" width="11.7109375" style="7" customWidth="1"/>
    <col min="8449" max="8449" width="6.5703125" style="7" customWidth="1"/>
    <col min="8450" max="8450" width="3.5703125" style="7" bestFit="1" customWidth="1"/>
    <col min="8451" max="8468" width="3.28515625" style="7" customWidth="1"/>
    <col min="8469" max="8469" width="3.5703125" style="7" bestFit="1" customWidth="1"/>
    <col min="8470" max="8473" width="3.28515625" style="7" customWidth="1"/>
    <col min="8474" max="8703" width="9.140625" style="7"/>
    <col min="8704" max="8704" width="11.7109375" style="7" customWidth="1"/>
    <col min="8705" max="8705" width="6.5703125" style="7" customWidth="1"/>
    <col min="8706" max="8706" width="3.5703125" style="7" bestFit="1" customWidth="1"/>
    <col min="8707" max="8724" width="3.28515625" style="7" customWidth="1"/>
    <col min="8725" max="8725" width="3.5703125" style="7" bestFit="1" customWidth="1"/>
    <col min="8726" max="8729" width="3.28515625" style="7" customWidth="1"/>
    <col min="8730" max="8959" width="9.140625" style="7"/>
    <col min="8960" max="8960" width="11.7109375" style="7" customWidth="1"/>
    <col min="8961" max="8961" width="6.5703125" style="7" customWidth="1"/>
    <col min="8962" max="8962" width="3.5703125" style="7" bestFit="1" customWidth="1"/>
    <col min="8963" max="8980" width="3.28515625" style="7" customWidth="1"/>
    <col min="8981" max="8981" width="3.5703125" style="7" bestFit="1" customWidth="1"/>
    <col min="8982" max="8985" width="3.28515625" style="7" customWidth="1"/>
    <col min="8986" max="9215" width="9.140625" style="7"/>
    <col min="9216" max="9216" width="11.7109375" style="7" customWidth="1"/>
    <col min="9217" max="9217" width="6.5703125" style="7" customWidth="1"/>
    <col min="9218" max="9218" width="3.5703125" style="7" bestFit="1" customWidth="1"/>
    <col min="9219" max="9236" width="3.28515625" style="7" customWidth="1"/>
    <col min="9237" max="9237" width="3.5703125" style="7" bestFit="1" customWidth="1"/>
    <col min="9238" max="9241" width="3.28515625" style="7" customWidth="1"/>
    <col min="9242" max="9471" width="9.140625" style="7"/>
    <col min="9472" max="9472" width="11.7109375" style="7" customWidth="1"/>
    <col min="9473" max="9473" width="6.5703125" style="7" customWidth="1"/>
    <col min="9474" max="9474" width="3.5703125" style="7" bestFit="1" customWidth="1"/>
    <col min="9475" max="9492" width="3.28515625" style="7" customWidth="1"/>
    <col min="9493" max="9493" width="3.5703125" style="7" bestFit="1" customWidth="1"/>
    <col min="9494" max="9497" width="3.28515625" style="7" customWidth="1"/>
    <col min="9498" max="9727" width="9.140625" style="7"/>
    <col min="9728" max="9728" width="11.7109375" style="7" customWidth="1"/>
    <col min="9729" max="9729" width="6.5703125" style="7" customWidth="1"/>
    <col min="9730" max="9730" width="3.5703125" style="7" bestFit="1" customWidth="1"/>
    <col min="9731" max="9748" width="3.28515625" style="7" customWidth="1"/>
    <col min="9749" max="9749" width="3.5703125" style="7" bestFit="1" customWidth="1"/>
    <col min="9750" max="9753" width="3.28515625" style="7" customWidth="1"/>
    <col min="9754" max="9983" width="9.140625" style="7"/>
    <col min="9984" max="9984" width="11.7109375" style="7" customWidth="1"/>
    <col min="9985" max="9985" width="6.5703125" style="7" customWidth="1"/>
    <col min="9986" max="9986" width="3.5703125" style="7" bestFit="1" customWidth="1"/>
    <col min="9987" max="10004" width="3.28515625" style="7" customWidth="1"/>
    <col min="10005" max="10005" width="3.5703125" style="7" bestFit="1" customWidth="1"/>
    <col min="10006" max="10009" width="3.28515625" style="7" customWidth="1"/>
    <col min="10010" max="10239" width="9.140625" style="7"/>
    <col min="10240" max="10240" width="11.7109375" style="7" customWidth="1"/>
    <col min="10241" max="10241" width="6.5703125" style="7" customWidth="1"/>
    <col min="10242" max="10242" width="3.5703125" style="7" bestFit="1" customWidth="1"/>
    <col min="10243" max="10260" width="3.28515625" style="7" customWidth="1"/>
    <col min="10261" max="10261" width="3.5703125" style="7" bestFit="1" customWidth="1"/>
    <col min="10262" max="10265" width="3.28515625" style="7" customWidth="1"/>
    <col min="10266" max="10495" width="9.140625" style="7"/>
    <col min="10496" max="10496" width="11.7109375" style="7" customWidth="1"/>
    <col min="10497" max="10497" width="6.5703125" style="7" customWidth="1"/>
    <col min="10498" max="10498" width="3.5703125" style="7" bestFit="1" customWidth="1"/>
    <col min="10499" max="10516" width="3.28515625" style="7" customWidth="1"/>
    <col min="10517" max="10517" width="3.5703125" style="7" bestFit="1" customWidth="1"/>
    <col min="10518" max="10521" width="3.28515625" style="7" customWidth="1"/>
    <col min="10522" max="10751" width="9.140625" style="7"/>
    <col min="10752" max="10752" width="11.7109375" style="7" customWidth="1"/>
    <col min="10753" max="10753" width="6.5703125" style="7" customWidth="1"/>
    <col min="10754" max="10754" width="3.5703125" style="7" bestFit="1" customWidth="1"/>
    <col min="10755" max="10772" width="3.28515625" style="7" customWidth="1"/>
    <col min="10773" max="10773" width="3.5703125" style="7" bestFit="1" customWidth="1"/>
    <col min="10774" max="10777" width="3.28515625" style="7" customWidth="1"/>
    <col min="10778" max="11007" width="9.140625" style="7"/>
    <col min="11008" max="11008" width="11.7109375" style="7" customWidth="1"/>
    <col min="11009" max="11009" width="6.5703125" style="7" customWidth="1"/>
    <col min="11010" max="11010" width="3.5703125" style="7" bestFit="1" customWidth="1"/>
    <col min="11011" max="11028" width="3.28515625" style="7" customWidth="1"/>
    <col min="11029" max="11029" width="3.5703125" style="7" bestFit="1" customWidth="1"/>
    <col min="11030" max="11033" width="3.28515625" style="7" customWidth="1"/>
    <col min="11034" max="11263" width="9.140625" style="7"/>
    <col min="11264" max="11264" width="11.7109375" style="7" customWidth="1"/>
    <col min="11265" max="11265" width="6.5703125" style="7" customWidth="1"/>
    <col min="11266" max="11266" width="3.5703125" style="7" bestFit="1" customWidth="1"/>
    <col min="11267" max="11284" width="3.28515625" style="7" customWidth="1"/>
    <col min="11285" max="11285" width="3.5703125" style="7" bestFit="1" customWidth="1"/>
    <col min="11286" max="11289" width="3.28515625" style="7" customWidth="1"/>
    <col min="11290" max="11519" width="9.140625" style="7"/>
    <col min="11520" max="11520" width="11.7109375" style="7" customWidth="1"/>
    <col min="11521" max="11521" width="6.5703125" style="7" customWidth="1"/>
    <col min="11522" max="11522" width="3.5703125" style="7" bestFit="1" customWidth="1"/>
    <col min="11523" max="11540" width="3.28515625" style="7" customWidth="1"/>
    <col min="11541" max="11541" width="3.5703125" style="7" bestFit="1" customWidth="1"/>
    <col min="11542" max="11545" width="3.28515625" style="7" customWidth="1"/>
    <col min="11546" max="11775" width="9.140625" style="7"/>
    <col min="11776" max="11776" width="11.7109375" style="7" customWidth="1"/>
    <col min="11777" max="11777" width="6.5703125" style="7" customWidth="1"/>
    <col min="11778" max="11778" width="3.5703125" style="7" bestFit="1" customWidth="1"/>
    <col min="11779" max="11796" width="3.28515625" style="7" customWidth="1"/>
    <col min="11797" max="11797" width="3.5703125" style="7" bestFit="1" customWidth="1"/>
    <col min="11798" max="11801" width="3.28515625" style="7" customWidth="1"/>
    <col min="11802" max="12031" width="9.140625" style="7"/>
    <col min="12032" max="12032" width="11.7109375" style="7" customWidth="1"/>
    <col min="12033" max="12033" width="6.5703125" style="7" customWidth="1"/>
    <col min="12034" max="12034" width="3.5703125" style="7" bestFit="1" customWidth="1"/>
    <col min="12035" max="12052" width="3.28515625" style="7" customWidth="1"/>
    <col min="12053" max="12053" width="3.5703125" style="7" bestFit="1" customWidth="1"/>
    <col min="12054" max="12057" width="3.28515625" style="7" customWidth="1"/>
    <col min="12058" max="12287" width="9.140625" style="7"/>
    <col min="12288" max="12288" width="11.7109375" style="7" customWidth="1"/>
    <col min="12289" max="12289" width="6.5703125" style="7" customWidth="1"/>
    <col min="12290" max="12290" width="3.5703125" style="7" bestFit="1" customWidth="1"/>
    <col min="12291" max="12308" width="3.28515625" style="7" customWidth="1"/>
    <col min="12309" max="12309" width="3.5703125" style="7" bestFit="1" customWidth="1"/>
    <col min="12310" max="12313" width="3.28515625" style="7" customWidth="1"/>
    <col min="12314" max="12543" width="9.140625" style="7"/>
    <col min="12544" max="12544" width="11.7109375" style="7" customWidth="1"/>
    <col min="12545" max="12545" width="6.5703125" style="7" customWidth="1"/>
    <col min="12546" max="12546" width="3.5703125" style="7" bestFit="1" customWidth="1"/>
    <col min="12547" max="12564" width="3.28515625" style="7" customWidth="1"/>
    <col min="12565" max="12565" width="3.5703125" style="7" bestFit="1" customWidth="1"/>
    <col min="12566" max="12569" width="3.28515625" style="7" customWidth="1"/>
    <col min="12570" max="12799" width="9.140625" style="7"/>
    <col min="12800" max="12800" width="11.7109375" style="7" customWidth="1"/>
    <col min="12801" max="12801" width="6.5703125" style="7" customWidth="1"/>
    <col min="12802" max="12802" width="3.5703125" style="7" bestFit="1" customWidth="1"/>
    <col min="12803" max="12820" width="3.28515625" style="7" customWidth="1"/>
    <col min="12821" max="12821" width="3.5703125" style="7" bestFit="1" customWidth="1"/>
    <col min="12822" max="12825" width="3.28515625" style="7" customWidth="1"/>
    <col min="12826" max="13055" width="9.140625" style="7"/>
    <col min="13056" max="13056" width="11.7109375" style="7" customWidth="1"/>
    <col min="13057" max="13057" width="6.5703125" style="7" customWidth="1"/>
    <col min="13058" max="13058" width="3.5703125" style="7" bestFit="1" customWidth="1"/>
    <col min="13059" max="13076" width="3.28515625" style="7" customWidth="1"/>
    <col min="13077" max="13077" width="3.5703125" style="7" bestFit="1" customWidth="1"/>
    <col min="13078" max="13081" width="3.28515625" style="7" customWidth="1"/>
    <col min="13082" max="13311" width="9.140625" style="7"/>
    <col min="13312" max="13312" width="11.7109375" style="7" customWidth="1"/>
    <col min="13313" max="13313" width="6.5703125" style="7" customWidth="1"/>
    <col min="13314" max="13314" width="3.5703125" style="7" bestFit="1" customWidth="1"/>
    <col min="13315" max="13332" width="3.28515625" style="7" customWidth="1"/>
    <col min="13333" max="13333" width="3.5703125" style="7" bestFit="1" customWidth="1"/>
    <col min="13334" max="13337" width="3.28515625" style="7" customWidth="1"/>
    <col min="13338" max="13567" width="9.140625" style="7"/>
    <col min="13568" max="13568" width="11.7109375" style="7" customWidth="1"/>
    <col min="13569" max="13569" width="6.5703125" style="7" customWidth="1"/>
    <col min="13570" max="13570" width="3.5703125" style="7" bestFit="1" customWidth="1"/>
    <col min="13571" max="13588" width="3.28515625" style="7" customWidth="1"/>
    <col min="13589" max="13589" width="3.5703125" style="7" bestFit="1" customWidth="1"/>
    <col min="13590" max="13593" width="3.28515625" style="7" customWidth="1"/>
    <col min="13594" max="13823" width="9.140625" style="7"/>
    <col min="13824" max="13824" width="11.7109375" style="7" customWidth="1"/>
    <col min="13825" max="13825" width="6.5703125" style="7" customWidth="1"/>
    <col min="13826" max="13826" width="3.5703125" style="7" bestFit="1" customWidth="1"/>
    <col min="13827" max="13844" width="3.28515625" style="7" customWidth="1"/>
    <col min="13845" max="13845" width="3.5703125" style="7" bestFit="1" customWidth="1"/>
    <col min="13846" max="13849" width="3.28515625" style="7" customWidth="1"/>
    <col min="13850" max="14079" width="9.140625" style="7"/>
    <col min="14080" max="14080" width="11.7109375" style="7" customWidth="1"/>
    <col min="14081" max="14081" width="6.5703125" style="7" customWidth="1"/>
    <col min="14082" max="14082" width="3.5703125" style="7" bestFit="1" customWidth="1"/>
    <col min="14083" max="14100" width="3.28515625" style="7" customWidth="1"/>
    <col min="14101" max="14101" width="3.5703125" style="7" bestFit="1" customWidth="1"/>
    <col min="14102" max="14105" width="3.28515625" style="7" customWidth="1"/>
    <col min="14106" max="14335" width="9.140625" style="7"/>
    <col min="14336" max="14336" width="11.7109375" style="7" customWidth="1"/>
    <col min="14337" max="14337" width="6.5703125" style="7" customWidth="1"/>
    <col min="14338" max="14338" width="3.5703125" style="7" bestFit="1" customWidth="1"/>
    <col min="14339" max="14356" width="3.28515625" style="7" customWidth="1"/>
    <col min="14357" max="14357" width="3.5703125" style="7" bestFit="1" customWidth="1"/>
    <col min="14358" max="14361" width="3.28515625" style="7" customWidth="1"/>
    <col min="14362" max="14591" width="9.140625" style="7"/>
    <col min="14592" max="14592" width="11.7109375" style="7" customWidth="1"/>
    <col min="14593" max="14593" width="6.5703125" style="7" customWidth="1"/>
    <col min="14594" max="14594" width="3.5703125" style="7" bestFit="1" customWidth="1"/>
    <col min="14595" max="14612" width="3.28515625" style="7" customWidth="1"/>
    <col min="14613" max="14613" width="3.5703125" style="7" bestFit="1" customWidth="1"/>
    <col min="14614" max="14617" width="3.28515625" style="7" customWidth="1"/>
    <col min="14618" max="14847" width="9.140625" style="7"/>
    <col min="14848" max="14848" width="11.7109375" style="7" customWidth="1"/>
    <col min="14849" max="14849" width="6.5703125" style="7" customWidth="1"/>
    <col min="14850" max="14850" width="3.5703125" style="7" bestFit="1" customWidth="1"/>
    <col min="14851" max="14868" width="3.28515625" style="7" customWidth="1"/>
    <col min="14869" max="14869" width="3.5703125" style="7" bestFit="1" customWidth="1"/>
    <col min="14870" max="14873" width="3.28515625" style="7" customWidth="1"/>
    <col min="14874" max="15103" width="9.140625" style="7"/>
    <col min="15104" max="15104" width="11.7109375" style="7" customWidth="1"/>
    <col min="15105" max="15105" width="6.5703125" style="7" customWidth="1"/>
    <col min="15106" max="15106" width="3.5703125" style="7" bestFit="1" customWidth="1"/>
    <col min="15107" max="15124" width="3.28515625" style="7" customWidth="1"/>
    <col min="15125" max="15125" width="3.5703125" style="7" bestFit="1" customWidth="1"/>
    <col min="15126" max="15129" width="3.28515625" style="7" customWidth="1"/>
    <col min="15130" max="15359" width="9.140625" style="7"/>
    <col min="15360" max="15360" width="11.7109375" style="7" customWidth="1"/>
    <col min="15361" max="15361" width="6.5703125" style="7" customWidth="1"/>
    <col min="15362" max="15362" width="3.5703125" style="7" bestFit="1" customWidth="1"/>
    <col min="15363" max="15380" width="3.28515625" style="7" customWidth="1"/>
    <col min="15381" max="15381" width="3.5703125" style="7" bestFit="1" customWidth="1"/>
    <col min="15382" max="15385" width="3.28515625" style="7" customWidth="1"/>
    <col min="15386" max="15615" width="9.140625" style="7"/>
    <col min="15616" max="15616" width="11.7109375" style="7" customWidth="1"/>
    <col min="15617" max="15617" width="6.5703125" style="7" customWidth="1"/>
    <col min="15618" max="15618" width="3.5703125" style="7" bestFit="1" customWidth="1"/>
    <col min="15619" max="15636" width="3.28515625" style="7" customWidth="1"/>
    <col min="15637" max="15637" width="3.5703125" style="7" bestFit="1" customWidth="1"/>
    <col min="15638" max="15641" width="3.28515625" style="7" customWidth="1"/>
    <col min="15642" max="15871" width="9.140625" style="7"/>
    <col min="15872" max="15872" width="11.7109375" style="7" customWidth="1"/>
    <col min="15873" max="15873" width="6.5703125" style="7" customWidth="1"/>
    <col min="15874" max="15874" width="3.5703125" style="7" bestFit="1" customWidth="1"/>
    <col min="15875" max="15892" width="3.28515625" style="7" customWidth="1"/>
    <col min="15893" max="15893" width="3.5703125" style="7" bestFit="1" customWidth="1"/>
    <col min="15894" max="15897" width="3.28515625" style="7" customWidth="1"/>
    <col min="15898" max="16127" width="9.140625" style="7"/>
    <col min="16128" max="16128" width="11.7109375" style="7" customWidth="1"/>
    <col min="16129" max="16129" width="6.5703125" style="7" customWidth="1"/>
    <col min="16130" max="16130" width="3.5703125" style="7" bestFit="1" customWidth="1"/>
    <col min="16131" max="16148" width="3.28515625" style="7" customWidth="1"/>
    <col min="16149" max="16149" width="3.5703125" style="7" bestFit="1" customWidth="1"/>
    <col min="16150" max="16153" width="3.28515625" style="7" customWidth="1"/>
    <col min="16154" max="16384" width="9.140625" style="7"/>
  </cols>
  <sheetData>
    <row r="1" spans="1:27" ht="41.25" x14ac:dyDescent="0.35">
      <c r="A1" s="1"/>
      <c r="B1" s="2" t="s">
        <v>0</v>
      </c>
      <c r="C1" s="3"/>
      <c r="D1" s="2" t="s">
        <v>475</v>
      </c>
      <c r="E1" s="2" t="s">
        <v>413</v>
      </c>
      <c r="F1" s="2" t="s">
        <v>476</v>
      </c>
      <c r="G1" s="2" t="s">
        <v>477</v>
      </c>
      <c r="H1" s="4" t="s">
        <v>478</v>
      </c>
      <c r="I1" s="2" t="s">
        <v>449</v>
      </c>
      <c r="J1" s="2" t="s">
        <v>479</v>
      </c>
      <c r="K1" s="2" t="s">
        <v>207</v>
      </c>
      <c r="L1" s="2" t="s">
        <v>189</v>
      </c>
      <c r="M1" s="2" t="s">
        <v>480</v>
      </c>
      <c r="N1" s="2" t="s">
        <v>481</v>
      </c>
      <c r="O1" s="2" t="s">
        <v>452</v>
      </c>
      <c r="P1" s="2" t="s">
        <v>482</v>
      </c>
      <c r="Q1" s="2" t="s">
        <v>483</v>
      </c>
      <c r="R1" s="2" t="s">
        <v>484</v>
      </c>
      <c r="S1" s="2" t="s">
        <v>470</v>
      </c>
    </row>
    <row r="2" spans="1:27" x14ac:dyDescent="0.2">
      <c r="B2" s="5" t="s">
        <v>1</v>
      </c>
      <c r="D2" s="5" t="s">
        <v>2</v>
      </c>
      <c r="E2" s="5" t="s">
        <v>72</v>
      </c>
      <c r="F2" s="5" t="s">
        <v>2</v>
      </c>
      <c r="G2" s="5" t="s">
        <v>72</v>
      </c>
      <c r="H2" s="5" t="s">
        <v>2</v>
      </c>
      <c r="I2" s="5" t="s">
        <v>72</v>
      </c>
      <c r="J2" s="5" t="s">
        <v>2</v>
      </c>
      <c r="K2" s="5" t="s">
        <v>72</v>
      </c>
      <c r="L2" s="5" t="s">
        <v>2</v>
      </c>
      <c r="M2" s="5" t="s">
        <v>72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2</v>
      </c>
      <c r="S2" s="5" t="s">
        <v>72</v>
      </c>
    </row>
    <row r="3" spans="1:27" s="28" customFormat="1" ht="42.75" x14ac:dyDescent="0.25">
      <c r="A3" s="8"/>
      <c r="B3" s="2" t="s">
        <v>3</v>
      </c>
      <c r="C3" s="3"/>
      <c r="D3" s="2" t="s">
        <v>485</v>
      </c>
      <c r="E3" s="2" t="s">
        <v>486</v>
      </c>
      <c r="F3" s="2" t="s">
        <v>487</v>
      </c>
      <c r="G3" s="2" t="s">
        <v>488</v>
      </c>
      <c r="H3" s="2" t="s">
        <v>489</v>
      </c>
      <c r="I3" s="2" t="s">
        <v>190</v>
      </c>
      <c r="J3" s="2" t="s">
        <v>428</v>
      </c>
      <c r="K3" s="2" t="s">
        <v>490</v>
      </c>
      <c r="L3" s="2" t="s">
        <v>491</v>
      </c>
      <c r="M3" s="2" t="s">
        <v>492</v>
      </c>
      <c r="N3" s="2" t="s">
        <v>493</v>
      </c>
      <c r="O3" s="2" t="s">
        <v>494</v>
      </c>
      <c r="P3" s="2" t="s">
        <v>216</v>
      </c>
      <c r="Q3" s="2" t="s">
        <v>418</v>
      </c>
      <c r="R3" s="2" t="s">
        <v>484</v>
      </c>
      <c r="S3" s="2" t="s">
        <v>467</v>
      </c>
      <c r="T3" s="23"/>
      <c r="U3" s="9"/>
      <c r="V3" s="9"/>
      <c r="W3" s="23"/>
      <c r="X3" s="27"/>
      <c r="Y3" s="9"/>
    </row>
    <row r="4" spans="1:27" x14ac:dyDescent="0.2">
      <c r="A4" s="8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ht="44.25" x14ac:dyDescent="0.2">
      <c r="A5" s="10" t="s">
        <v>4</v>
      </c>
      <c r="B5" s="10">
        <v>2017</v>
      </c>
      <c r="C5" s="3" t="s">
        <v>260</v>
      </c>
      <c r="D5" s="42" t="s">
        <v>103</v>
      </c>
      <c r="E5" s="42" t="s">
        <v>72</v>
      </c>
      <c r="F5" s="42" t="s">
        <v>70</v>
      </c>
      <c r="G5" s="42" t="s">
        <v>5</v>
      </c>
      <c r="H5" s="42" t="s">
        <v>107</v>
      </c>
      <c r="I5" s="42" t="s">
        <v>81</v>
      </c>
      <c r="J5" s="42" t="s">
        <v>95</v>
      </c>
      <c r="K5" s="42" t="s">
        <v>103</v>
      </c>
      <c r="L5" s="42" t="s">
        <v>72</v>
      </c>
      <c r="M5" s="42" t="s">
        <v>70</v>
      </c>
      <c r="N5" s="42" t="s">
        <v>5</v>
      </c>
      <c r="O5" s="42" t="s">
        <v>107</v>
      </c>
      <c r="P5" s="42" t="s">
        <v>81</v>
      </c>
      <c r="Q5" s="42" t="s">
        <v>95</v>
      </c>
      <c r="R5" s="42" t="s">
        <v>107</v>
      </c>
      <c r="S5" s="42" t="s">
        <v>103</v>
      </c>
      <c r="T5" s="3" t="s">
        <v>6</v>
      </c>
      <c r="U5" s="3" t="s">
        <v>7</v>
      </c>
      <c r="V5" s="3" t="s">
        <v>8</v>
      </c>
      <c r="W5" s="3" t="s">
        <v>9</v>
      </c>
      <c r="X5" s="26" t="s">
        <v>10</v>
      </c>
      <c r="Y5" s="3" t="s">
        <v>11</v>
      </c>
    </row>
    <row r="6" spans="1:27" x14ac:dyDescent="0.2">
      <c r="A6" s="7" t="s">
        <v>265</v>
      </c>
      <c r="B6" s="7" t="s">
        <v>61</v>
      </c>
      <c r="C6" s="13">
        <v>11</v>
      </c>
      <c r="E6" s="5">
        <v>2</v>
      </c>
      <c r="G6" s="5">
        <v>2</v>
      </c>
      <c r="H6" s="5">
        <v>1</v>
      </c>
      <c r="I6" s="5">
        <v>4</v>
      </c>
      <c r="J6" s="5">
        <v>5</v>
      </c>
      <c r="K6" s="5">
        <v>1</v>
      </c>
      <c r="L6" s="5">
        <v>2</v>
      </c>
      <c r="M6" s="5">
        <v>5</v>
      </c>
      <c r="N6" s="5">
        <v>3</v>
      </c>
      <c r="O6" s="5">
        <v>1</v>
      </c>
      <c r="P6" s="5">
        <v>2</v>
      </c>
      <c r="Q6" s="5">
        <v>3</v>
      </c>
      <c r="R6" s="5">
        <v>2</v>
      </c>
      <c r="S6" s="5">
        <v>1</v>
      </c>
      <c r="T6" s="12">
        <f t="shared" ref="T6:T27" si="0">SUM(D6:S6)</f>
        <v>34</v>
      </c>
      <c r="U6" s="11">
        <v>68</v>
      </c>
      <c r="V6" s="14">
        <v>18</v>
      </c>
      <c r="W6" s="14">
        <v>40</v>
      </c>
      <c r="X6" s="14">
        <v>13</v>
      </c>
      <c r="Y6" s="13">
        <f t="shared" ref="Y6:Y23" si="1">SUM(U6:X6)</f>
        <v>139</v>
      </c>
    </row>
    <row r="7" spans="1:27" x14ac:dyDescent="0.2">
      <c r="A7" s="7" t="s">
        <v>62</v>
      </c>
      <c r="B7" s="7" t="s">
        <v>74</v>
      </c>
      <c r="C7" s="13">
        <v>117</v>
      </c>
      <c r="D7" s="5">
        <v>1</v>
      </c>
      <c r="E7" s="5">
        <v>1</v>
      </c>
      <c r="F7" s="5">
        <v>3</v>
      </c>
      <c r="G7" s="5">
        <v>1</v>
      </c>
      <c r="H7" s="5">
        <v>2</v>
      </c>
      <c r="M7" s="5">
        <v>3</v>
      </c>
      <c r="N7" s="5">
        <v>1</v>
      </c>
      <c r="O7" s="5">
        <v>1</v>
      </c>
      <c r="P7" s="5">
        <v>1</v>
      </c>
      <c r="Q7" s="5">
        <v>2</v>
      </c>
      <c r="R7" s="5">
        <v>2</v>
      </c>
      <c r="S7" s="5">
        <v>1</v>
      </c>
      <c r="T7" s="12">
        <f t="shared" si="0"/>
        <v>19</v>
      </c>
      <c r="U7" s="11">
        <v>149</v>
      </c>
      <c r="V7" s="14">
        <v>5</v>
      </c>
      <c r="W7" s="14">
        <v>19</v>
      </c>
      <c r="X7" s="14">
        <v>1</v>
      </c>
      <c r="Y7" s="13">
        <f t="shared" si="1"/>
        <v>174</v>
      </c>
    </row>
    <row r="8" spans="1:27" x14ac:dyDescent="0.2">
      <c r="A8" s="7" t="s">
        <v>264</v>
      </c>
      <c r="B8" s="7" t="s">
        <v>76</v>
      </c>
      <c r="C8" s="13">
        <v>66</v>
      </c>
      <c r="D8" s="5">
        <v>1</v>
      </c>
      <c r="H8" s="5">
        <v>1</v>
      </c>
      <c r="I8" s="5">
        <v>2</v>
      </c>
      <c r="J8" s="5">
        <v>3</v>
      </c>
      <c r="K8" s="5">
        <v>1</v>
      </c>
      <c r="M8" s="5">
        <v>1</v>
      </c>
      <c r="R8" s="5">
        <v>4</v>
      </c>
      <c r="S8" s="5">
        <v>2</v>
      </c>
      <c r="T8" s="12">
        <f t="shared" si="0"/>
        <v>15</v>
      </c>
      <c r="U8" s="11">
        <f t="shared" ref="U8:U27" si="2">SUM(C8:S8)</f>
        <v>81</v>
      </c>
      <c r="V8" s="14">
        <v>120</v>
      </c>
      <c r="W8" s="14">
        <v>114</v>
      </c>
      <c r="X8" s="14">
        <v>17</v>
      </c>
      <c r="Y8" s="13">
        <f t="shared" si="1"/>
        <v>332</v>
      </c>
    </row>
    <row r="9" spans="1:27" x14ac:dyDescent="0.2">
      <c r="A9" s="7" t="s">
        <v>263</v>
      </c>
      <c r="B9" s="7" t="s">
        <v>194</v>
      </c>
      <c r="C9" s="13">
        <v>34</v>
      </c>
      <c r="E9" s="5">
        <v>1</v>
      </c>
      <c r="F9" s="5">
        <v>2</v>
      </c>
      <c r="G9" s="5">
        <v>1</v>
      </c>
      <c r="Q9" s="5">
        <v>3</v>
      </c>
      <c r="R9" s="5">
        <v>1</v>
      </c>
      <c r="S9" s="5">
        <v>4</v>
      </c>
      <c r="T9" s="12">
        <f t="shared" si="0"/>
        <v>12</v>
      </c>
      <c r="U9" s="11">
        <v>55</v>
      </c>
      <c r="V9" s="14"/>
      <c r="W9" s="14"/>
      <c r="Y9" s="13">
        <f t="shared" si="1"/>
        <v>55</v>
      </c>
    </row>
    <row r="10" spans="1:27" x14ac:dyDescent="0.2">
      <c r="A10" s="7" t="s">
        <v>274</v>
      </c>
      <c r="B10" s="7" t="s">
        <v>275</v>
      </c>
      <c r="C10" s="13">
        <v>78</v>
      </c>
      <c r="D10" s="5">
        <v>2</v>
      </c>
      <c r="F10" s="5">
        <v>1</v>
      </c>
      <c r="J10" s="5">
        <v>2</v>
      </c>
      <c r="K10" s="5">
        <v>1</v>
      </c>
      <c r="M10" s="5">
        <v>1</v>
      </c>
      <c r="O10" s="5">
        <v>2</v>
      </c>
      <c r="P10" s="5">
        <v>2</v>
      </c>
      <c r="T10" s="12">
        <f t="shared" si="0"/>
        <v>11</v>
      </c>
      <c r="U10" s="11">
        <f t="shared" si="2"/>
        <v>89</v>
      </c>
      <c r="V10" s="14"/>
      <c r="W10" s="14"/>
      <c r="Y10" s="13">
        <f t="shared" si="1"/>
        <v>89</v>
      </c>
      <c r="AA10" s="15"/>
    </row>
    <row r="11" spans="1:27" x14ac:dyDescent="0.2">
      <c r="A11" s="7" t="s">
        <v>21</v>
      </c>
      <c r="B11" s="7" t="s">
        <v>22</v>
      </c>
      <c r="C11" s="13">
        <v>6</v>
      </c>
      <c r="J11" s="5">
        <v>1</v>
      </c>
      <c r="K11" s="5">
        <v>1</v>
      </c>
      <c r="M11" s="5">
        <v>2</v>
      </c>
      <c r="Q11" s="5">
        <v>4</v>
      </c>
      <c r="T11" s="12">
        <f t="shared" si="0"/>
        <v>8</v>
      </c>
      <c r="U11" s="11">
        <v>18</v>
      </c>
      <c r="V11" s="14">
        <v>4</v>
      </c>
      <c r="W11" s="14">
        <v>21</v>
      </c>
      <c r="Y11" s="13">
        <f t="shared" si="1"/>
        <v>43</v>
      </c>
      <c r="AA11" s="15"/>
    </row>
    <row r="12" spans="1:27" x14ac:dyDescent="0.2">
      <c r="A12" s="7" t="s">
        <v>268</v>
      </c>
      <c r="B12" s="7" t="s">
        <v>269</v>
      </c>
      <c r="C12" s="13">
        <v>17</v>
      </c>
      <c r="F12" s="5">
        <v>1</v>
      </c>
      <c r="J12" s="5">
        <v>1</v>
      </c>
      <c r="M12" s="5">
        <v>2</v>
      </c>
      <c r="O12" s="5">
        <v>2</v>
      </c>
      <c r="Q12" s="5">
        <v>1</v>
      </c>
      <c r="T12" s="12">
        <f t="shared" si="0"/>
        <v>7</v>
      </c>
      <c r="U12" s="11">
        <v>29</v>
      </c>
      <c r="V12" s="14">
        <v>22</v>
      </c>
      <c r="W12" s="14">
        <v>37</v>
      </c>
      <c r="X12" s="14">
        <v>6</v>
      </c>
      <c r="Y12" s="13">
        <f t="shared" si="1"/>
        <v>94</v>
      </c>
    </row>
    <row r="13" spans="1:27" x14ac:dyDescent="0.2">
      <c r="A13" s="7" t="s">
        <v>197</v>
      </c>
      <c r="B13" s="7" t="s">
        <v>198</v>
      </c>
      <c r="C13" s="13">
        <v>29</v>
      </c>
      <c r="H13" s="5">
        <v>1</v>
      </c>
      <c r="I13" s="5">
        <v>1</v>
      </c>
      <c r="M13" s="5">
        <v>1</v>
      </c>
      <c r="N13" s="5">
        <v>1</v>
      </c>
      <c r="O13" s="5">
        <v>1</v>
      </c>
      <c r="Q13" s="5">
        <v>2</v>
      </c>
      <c r="T13" s="12">
        <f t="shared" si="0"/>
        <v>7</v>
      </c>
      <c r="U13" s="11">
        <v>47</v>
      </c>
      <c r="V13" s="14">
        <v>13</v>
      </c>
      <c r="W13" s="14">
        <v>34</v>
      </c>
      <c r="X13" s="14">
        <v>11</v>
      </c>
      <c r="Y13" s="13">
        <f t="shared" si="1"/>
        <v>105</v>
      </c>
    </row>
    <row r="14" spans="1:27" x14ac:dyDescent="0.2">
      <c r="A14" s="7" t="s">
        <v>278</v>
      </c>
      <c r="B14" s="7" t="s">
        <v>279</v>
      </c>
      <c r="C14" s="13"/>
      <c r="F14" s="5">
        <v>2</v>
      </c>
      <c r="G14" s="5">
        <v>1</v>
      </c>
      <c r="H14" s="5">
        <v>1</v>
      </c>
      <c r="I14" s="5">
        <v>2</v>
      </c>
      <c r="M14" s="5">
        <v>1</v>
      </c>
      <c r="T14" s="12">
        <f t="shared" si="0"/>
        <v>7</v>
      </c>
      <c r="U14" s="11">
        <v>17</v>
      </c>
      <c r="V14" s="6">
        <v>41</v>
      </c>
      <c r="W14" s="5">
        <v>80</v>
      </c>
      <c r="Y14" s="13">
        <f t="shared" si="1"/>
        <v>138</v>
      </c>
    </row>
    <row r="15" spans="1:27" x14ac:dyDescent="0.2">
      <c r="A15" s="7" t="s">
        <v>62</v>
      </c>
      <c r="B15" s="7" t="s">
        <v>209</v>
      </c>
      <c r="C15" s="13">
        <v>34</v>
      </c>
      <c r="M15" s="5">
        <v>2</v>
      </c>
      <c r="P15" s="5">
        <v>1</v>
      </c>
      <c r="Q15" s="5">
        <v>1</v>
      </c>
      <c r="S15" s="5">
        <v>1</v>
      </c>
      <c r="T15" s="12">
        <f t="shared" si="0"/>
        <v>5</v>
      </c>
      <c r="U15" s="11">
        <f t="shared" si="2"/>
        <v>39</v>
      </c>
      <c r="V15" s="14">
        <v>11</v>
      </c>
      <c r="W15" s="14">
        <v>15</v>
      </c>
      <c r="X15" s="14">
        <v>6</v>
      </c>
      <c r="Y15" s="13">
        <f t="shared" si="1"/>
        <v>71</v>
      </c>
      <c r="AA15" s="15"/>
    </row>
    <row r="16" spans="1:27" x14ac:dyDescent="0.2">
      <c r="A16" s="7" t="s">
        <v>19</v>
      </c>
      <c r="B16" s="7" t="s">
        <v>20</v>
      </c>
      <c r="C16" s="13">
        <v>88</v>
      </c>
      <c r="L16" s="5">
        <v>2</v>
      </c>
      <c r="M16" s="5">
        <v>1</v>
      </c>
      <c r="R16" s="5">
        <v>1</v>
      </c>
      <c r="S16" s="5">
        <v>1</v>
      </c>
      <c r="T16" s="12">
        <f t="shared" si="0"/>
        <v>5</v>
      </c>
      <c r="U16" s="11">
        <f t="shared" si="2"/>
        <v>93</v>
      </c>
      <c r="V16" s="14">
        <v>2</v>
      </c>
      <c r="W16" s="14">
        <v>75</v>
      </c>
      <c r="X16" s="14">
        <v>2</v>
      </c>
      <c r="Y16" s="13">
        <f t="shared" si="1"/>
        <v>172</v>
      </c>
    </row>
    <row r="17" spans="1:27" x14ac:dyDescent="0.2">
      <c r="A17" s="7" t="s">
        <v>276</v>
      </c>
      <c r="B17" s="7" t="s">
        <v>74</v>
      </c>
      <c r="C17" s="13"/>
      <c r="F17" s="5">
        <v>1</v>
      </c>
      <c r="H17" s="5">
        <v>2</v>
      </c>
      <c r="M17" s="5">
        <v>1</v>
      </c>
      <c r="N17" s="5">
        <v>1</v>
      </c>
      <c r="T17" s="12">
        <f t="shared" si="0"/>
        <v>5</v>
      </c>
      <c r="U17" s="11">
        <f t="shared" si="2"/>
        <v>5</v>
      </c>
      <c r="V17" s="14">
        <v>35</v>
      </c>
      <c r="W17" s="14">
        <v>51</v>
      </c>
      <c r="Y17" s="13">
        <f t="shared" si="1"/>
        <v>91</v>
      </c>
    </row>
    <row r="18" spans="1:27" x14ac:dyDescent="0.2">
      <c r="A18" s="7" t="s">
        <v>263</v>
      </c>
      <c r="B18" s="7" t="s">
        <v>133</v>
      </c>
      <c r="C18" s="13"/>
      <c r="I18" s="5">
        <v>1</v>
      </c>
      <c r="M18" s="5">
        <v>1</v>
      </c>
      <c r="R18" s="5">
        <v>1</v>
      </c>
      <c r="T18" s="12">
        <f t="shared" si="0"/>
        <v>3</v>
      </c>
      <c r="U18" s="11">
        <v>6</v>
      </c>
      <c r="V18" s="14"/>
      <c r="W18" s="14"/>
      <c r="Y18" s="13">
        <f t="shared" si="1"/>
        <v>6</v>
      </c>
      <c r="AA18" s="15"/>
    </row>
    <row r="19" spans="1:27" x14ac:dyDescent="0.2">
      <c r="A19" s="7" t="s">
        <v>21</v>
      </c>
      <c r="B19" s="7" t="s">
        <v>181</v>
      </c>
      <c r="C19" s="13">
        <v>32</v>
      </c>
      <c r="E19" s="5">
        <v>1</v>
      </c>
      <c r="H19" s="5">
        <v>1</v>
      </c>
      <c r="K19" s="5">
        <v>1</v>
      </c>
      <c r="T19" s="12">
        <f t="shared" si="0"/>
        <v>3</v>
      </c>
      <c r="U19" s="11">
        <f t="shared" si="2"/>
        <v>35</v>
      </c>
      <c r="V19" s="14">
        <v>10</v>
      </c>
      <c r="W19" s="14">
        <v>24</v>
      </c>
      <c r="X19" s="14">
        <v>4</v>
      </c>
      <c r="Y19" s="13">
        <f t="shared" si="1"/>
        <v>73</v>
      </c>
    </row>
    <row r="20" spans="1:27" x14ac:dyDescent="0.2">
      <c r="A20" s="7" t="s">
        <v>199</v>
      </c>
      <c r="B20" s="7" t="s">
        <v>200</v>
      </c>
      <c r="C20" s="13">
        <v>42</v>
      </c>
      <c r="G20" s="5">
        <v>1</v>
      </c>
      <c r="H20" s="5">
        <v>1</v>
      </c>
      <c r="M20" s="5">
        <v>1</v>
      </c>
      <c r="T20" s="12">
        <f t="shared" si="0"/>
        <v>3</v>
      </c>
      <c r="U20" s="11">
        <v>50</v>
      </c>
      <c r="V20" s="14">
        <v>9</v>
      </c>
      <c r="W20" s="14">
        <v>29</v>
      </c>
      <c r="X20" s="14">
        <v>2</v>
      </c>
      <c r="Y20" s="13">
        <f t="shared" si="1"/>
        <v>90</v>
      </c>
    </row>
    <row r="21" spans="1:27" x14ac:dyDescent="0.2">
      <c r="A21" s="7" t="s">
        <v>277</v>
      </c>
      <c r="B21" s="7" t="s">
        <v>215</v>
      </c>
      <c r="C21" s="13"/>
      <c r="E21" s="5">
        <v>1</v>
      </c>
      <c r="G21" s="5">
        <v>1</v>
      </c>
      <c r="T21" s="12">
        <f t="shared" si="0"/>
        <v>2</v>
      </c>
      <c r="U21" s="11">
        <f t="shared" si="2"/>
        <v>2</v>
      </c>
      <c r="V21" s="14">
        <v>9</v>
      </c>
      <c r="W21" s="14">
        <v>37</v>
      </c>
      <c r="X21" s="14">
        <v>24</v>
      </c>
      <c r="Y21" s="13">
        <f t="shared" si="1"/>
        <v>72</v>
      </c>
    </row>
    <row r="22" spans="1:27" x14ac:dyDescent="0.2">
      <c r="A22" s="7" t="s">
        <v>280</v>
      </c>
      <c r="B22" s="7" t="s">
        <v>281</v>
      </c>
      <c r="N22" s="5">
        <v>1</v>
      </c>
      <c r="O22" s="5">
        <v>1</v>
      </c>
      <c r="T22" s="12">
        <f t="shared" si="0"/>
        <v>2</v>
      </c>
      <c r="U22" s="11">
        <f t="shared" si="2"/>
        <v>2</v>
      </c>
      <c r="V22" s="14">
        <v>9</v>
      </c>
      <c r="W22" s="14">
        <v>28</v>
      </c>
      <c r="X22" s="14">
        <v>5</v>
      </c>
      <c r="Y22" s="13">
        <f t="shared" si="1"/>
        <v>44</v>
      </c>
    </row>
    <row r="23" spans="1:27" x14ac:dyDescent="0.2">
      <c r="A23" s="7" t="s">
        <v>266</v>
      </c>
      <c r="B23" s="7" t="s">
        <v>267</v>
      </c>
      <c r="C23" s="13">
        <v>2</v>
      </c>
      <c r="K23" s="5">
        <v>1</v>
      </c>
      <c r="T23" s="12">
        <f t="shared" si="0"/>
        <v>1</v>
      </c>
      <c r="U23" s="11">
        <v>6</v>
      </c>
      <c r="V23" s="14">
        <v>14</v>
      </c>
      <c r="W23" s="14">
        <v>26</v>
      </c>
      <c r="X23" s="14">
        <v>2</v>
      </c>
      <c r="Y23" s="13">
        <f t="shared" si="1"/>
        <v>48</v>
      </c>
      <c r="AA23" s="15"/>
    </row>
    <row r="24" spans="1:27" x14ac:dyDescent="0.2">
      <c r="A24" s="7" t="s">
        <v>92</v>
      </c>
      <c r="B24" s="7" t="s">
        <v>100</v>
      </c>
      <c r="C24" s="13">
        <v>39</v>
      </c>
      <c r="Q24" s="5">
        <v>1</v>
      </c>
      <c r="T24" s="12">
        <f t="shared" si="0"/>
        <v>1</v>
      </c>
      <c r="U24" s="11">
        <v>42</v>
      </c>
      <c r="V24" s="14">
        <v>64</v>
      </c>
      <c r="W24" s="14">
        <v>36</v>
      </c>
      <c r="X24" s="14">
        <v>14</v>
      </c>
      <c r="Y24" s="13">
        <f>SUM(U24:X24)</f>
        <v>156</v>
      </c>
      <c r="AA24" s="15"/>
    </row>
    <row r="25" spans="1:27" x14ac:dyDescent="0.2">
      <c r="A25" s="7" t="s">
        <v>270</v>
      </c>
      <c r="B25" s="7" t="s">
        <v>281</v>
      </c>
      <c r="C25" s="13">
        <v>9</v>
      </c>
      <c r="L25" s="5">
        <v>1</v>
      </c>
      <c r="T25" s="12">
        <f t="shared" si="0"/>
        <v>1</v>
      </c>
      <c r="U25" s="11">
        <v>34</v>
      </c>
      <c r="V25" s="14"/>
      <c r="W25" s="14"/>
      <c r="Y25" s="13">
        <f>SUM(U25:X25)</f>
        <v>34</v>
      </c>
    </row>
    <row r="26" spans="1:27" x14ac:dyDescent="0.2">
      <c r="A26" s="7" t="s">
        <v>116</v>
      </c>
      <c r="B26" s="7" t="s">
        <v>271</v>
      </c>
      <c r="C26" s="13">
        <v>1</v>
      </c>
      <c r="H26" s="5">
        <v>1</v>
      </c>
      <c r="T26" s="12">
        <f t="shared" si="0"/>
        <v>1</v>
      </c>
      <c r="U26" s="11">
        <v>3</v>
      </c>
      <c r="V26" s="14">
        <v>5</v>
      </c>
      <c r="W26" s="14">
        <v>29</v>
      </c>
      <c r="X26" s="14">
        <v>1</v>
      </c>
      <c r="Y26" s="13">
        <f>SUM(U26:X26)</f>
        <v>38</v>
      </c>
      <c r="AA26" s="15"/>
    </row>
    <row r="27" spans="1:27" x14ac:dyDescent="0.2">
      <c r="A27" s="7" t="s">
        <v>272</v>
      </c>
      <c r="B27" s="7" t="s">
        <v>273</v>
      </c>
      <c r="C27" s="13">
        <v>3</v>
      </c>
      <c r="H27" s="5">
        <v>1</v>
      </c>
      <c r="T27" s="12">
        <f t="shared" si="0"/>
        <v>1</v>
      </c>
      <c r="U27" s="11">
        <f t="shared" si="2"/>
        <v>4</v>
      </c>
      <c r="V27" s="6">
        <v>9</v>
      </c>
      <c r="W27" s="5">
        <v>6</v>
      </c>
      <c r="X27" s="14">
        <v>9</v>
      </c>
      <c r="Y27" s="13">
        <f>SUM(U27:X27)</f>
        <v>28</v>
      </c>
      <c r="AA27" s="15"/>
    </row>
    <row r="28" spans="1:27" x14ac:dyDescent="0.2">
      <c r="B28" s="7"/>
      <c r="C28" s="13"/>
      <c r="T28" s="12"/>
      <c r="U28" s="13"/>
      <c r="V28" s="14"/>
      <c r="W28" s="14"/>
      <c r="Y28" s="13"/>
    </row>
    <row r="29" spans="1:27" x14ac:dyDescent="0.2">
      <c r="B29" s="7"/>
      <c r="C29" s="13"/>
      <c r="F29" s="17" t="s">
        <v>32</v>
      </c>
      <c r="Q29" s="17" t="s">
        <v>33</v>
      </c>
      <c r="T29" s="12"/>
      <c r="U29" s="13"/>
      <c r="V29" s="14"/>
      <c r="W29" s="14"/>
      <c r="Y29" s="13"/>
    </row>
    <row r="30" spans="1:27" x14ac:dyDescent="0.2">
      <c r="B30" s="7"/>
      <c r="C30" s="13"/>
      <c r="E30" s="43">
        <v>111</v>
      </c>
      <c r="F30" s="30" t="s">
        <v>162</v>
      </c>
      <c r="P30" s="24">
        <v>18</v>
      </c>
      <c r="Q30" s="30" t="s">
        <v>538</v>
      </c>
      <c r="T30" s="12"/>
      <c r="U30" s="13"/>
      <c r="V30" s="14"/>
      <c r="W30" s="14"/>
      <c r="Y30" s="13"/>
      <c r="AA30" s="15"/>
    </row>
    <row r="31" spans="1:27" x14ac:dyDescent="0.2">
      <c r="B31" s="7"/>
      <c r="C31" s="13"/>
      <c r="E31" s="5">
        <v>99</v>
      </c>
      <c r="F31" s="30" t="s">
        <v>542</v>
      </c>
      <c r="P31" s="24">
        <v>17</v>
      </c>
      <c r="Q31" s="30"/>
      <c r="T31" s="12"/>
      <c r="U31" s="13"/>
      <c r="V31" s="14"/>
      <c r="W31" s="14"/>
      <c r="Y31" s="13"/>
      <c r="AA31" s="15"/>
    </row>
    <row r="32" spans="1:27" ht="11.25" customHeight="1" x14ac:dyDescent="0.2">
      <c r="B32" s="7"/>
      <c r="C32" s="13"/>
      <c r="E32" s="5">
        <v>76</v>
      </c>
      <c r="F32" s="30" t="s">
        <v>547</v>
      </c>
      <c r="P32" s="24">
        <v>16</v>
      </c>
      <c r="Q32" s="30"/>
      <c r="T32" s="12"/>
      <c r="U32" s="13"/>
      <c r="V32" s="14"/>
      <c r="W32" s="14"/>
      <c r="Y32" s="13"/>
      <c r="AA32" s="15"/>
    </row>
    <row r="33" spans="1:43" ht="11.25" customHeight="1" x14ac:dyDescent="0.2">
      <c r="B33" s="7"/>
      <c r="C33" s="13"/>
      <c r="E33" s="5">
        <v>54</v>
      </c>
      <c r="F33" s="30" t="s">
        <v>548</v>
      </c>
      <c r="P33" s="24">
        <v>14</v>
      </c>
      <c r="Q33" s="30"/>
      <c r="T33" s="12"/>
      <c r="U33" s="13"/>
      <c r="V33" s="14"/>
      <c r="W33" s="14"/>
      <c r="Y33" s="13"/>
      <c r="AA33" s="15"/>
    </row>
    <row r="34" spans="1:43" ht="11.25" customHeight="1" x14ac:dyDescent="0.2">
      <c r="B34" s="7"/>
      <c r="C34" s="13"/>
      <c r="E34" s="5">
        <v>50</v>
      </c>
      <c r="F34" s="30" t="s">
        <v>549</v>
      </c>
      <c r="P34" s="24">
        <v>13</v>
      </c>
      <c r="Q34" s="30"/>
      <c r="T34" s="12"/>
      <c r="U34" s="13"/>
      <c r="Y34" s="13"/>
      <c r="AA34" s="15"/>
    </row>
    <row r="35" spans="1:43" ht="11.25" customHeight="1" x14ac:dyDescent="0.2">
      <c r="B35" s="7"/>
      <c r="C35" s="13"/>
      <c r="E35" s="5">
        <v>49</v>
      </c>
      <c r="F35" s="30" t="s">
        <v>383</v>
      </c>
      <c r="J35" s="7"/>
      <c r="P35" s="24">
        <v>12</v>
      </c>
      <c r="Q35" s="30"/>
      <c r="T35" s="12"/>
      <c r="U35" s="13"/>
      <c r="Y35" s="13"/>
      <c r="AA35" s="15"/>
    </row>
    <row r="36" spans="1:43" ht="11.25" customHeight="1" x14ac:dyDescent="0.2">
      <c r="A36" s="16" t="s">
        <v>30</v>
      </c>
      <c r="B36" s="7"/>
      <c r="E36" s="5">
        <v>45</v>
      </c>
      <c r="F36" s="30" t="s">
        <v>550</v>
      </c>
      <c r="J36" s="7"/>
      <c r="P36" s="24">
        <v>11</v>
      </c>
      <c r="Q36" s="30"/>
      <c r="AA36" s="15"/>
    </row>
    <row r="37" spans="1:43" ht="11.25" customHeight="1" x14ac:dyDescent="0.2">
      <c r="A37" s="7" t="s">
        <v>31</v>
      </c>
      <c r="E37" s="5">
        <v>43</v>
      </c>
      <c r="F37" s="30" t="s">
        <v>148</v>
      </c>
      <c r="J37" s="7"/>
      <c r="P37" s="24">
        <v>10</v>
      </c>
      <c r="Q37" s="30"/>
      <c r="AA37" s="15"/>
    </row>
    <row r="38" spans="1:43" ht="11.25" customHeight="1" x14ac:dyDescent="0.2">
      <c r="A38" s="16" t="s">
        <v>34</v>
      </c>
      <c r="B38" s="7"/>
      <c r="E38" s="5">
        <v>38</v>
      </c>
      <c r="F38" s="30" t="s">
        <v>159</v>
      </c>
      <c r="H38" s="6"/>
      <c r="J38" s="7"/>
      <c r="K38" s="6"/>
      <c r="L38" s="6"/>
      <c r="M38" s="6"/>
      <c r="N38" s="6"/>
      <c r="O38" s="6"/>
      <c r="P38" s="24">
        <v>9</v>
      </c>
      <c r="Q38" s="30"/>
      <c r="AA38" s="15"/>
    </row>
    <row r="39" spans="1:43" ht="11.25" customHeight="1" x14ac:dyDescent="0.2">
      <c r="A39" s="7" t="s">
        <v>261</v>
      </c>
      <c r="E39" s="5">
        <v>31</v>
      </c>
      <c r="F39" s="30" t="s">
        <v>391</v>
      </c>
      <c r="H39" s="6"/>
      <c r="J39" s="7"/>
      <c r="K39" s="6"/>
      <c r="L39" s="6"/>
      <c r="M39" s="6"/>
      <c r="N39" s="6"/>
      <c r="P39" s="24">
        <v>8</v>
      </c>
      <c r="Q39" s="30"/>
      <c r="AA39" s="15"/>
    </row>
    <row r="40" spans="1:43" ht="11.25" customHeight="1" x14ac:dyDescent="0.2">
      <c r="A40" s="16" t="s">
        <v>206</v>
      </c>
      <c r="E40" s="5">
        <v>29</v>
      </c>
      <c r="F40" s="30" t="s">
        <v>173</v>
      </c>
      <c r="H40" s="6"/>
      <c r="J40" s="7"/>
      <c r="K40" s="6"/>
      <c r="L40" s="6"/>
      <c r="M40" s="6"/>
      <c r="N40" s="6"/>
      <c r="O40" s="6"/>
      <c r="P40" s="24">
        <v>7</v>
      </c>
      <c r="Q40" s="30"/>
      <c r="AA40" s="15"/>
    </row>
    <row r="41" spans="1:43" ht="11.25" customHeight="1" x14ac:dyDescent="0.2">
      <c r="A41" s="7" t="s">
        <v>159</v>
      </c>
      <c r="E41" s="5">
        <v>19</v>
      </c>
      <c r="F41" s="30" t="s">
        <v>551</v>
      </c>
      <c r="H41" s="6"/>
      <c r="J41" s="7"/>
      <c r="K41" s="6"/>
      <c r="L41" s="6"/>
      <c r="M41" s="6"/>
      <c r="N41" s="6"/>
      <c r="O41" s="6"/>
      <c r="P41" s="24">
        <v>6</v>
      </c>
      <c r="Q41" s="30" t="s">
        <v>391</v>
      </c>
      <c r="AA41" s="15"/>
    </row>
    <row r="42" spans="1:43" ht="11.25" customHeight="1" x14ac:dyDescent="0.2">
      <c r="A42" s="16" t="s">
        <v>349</v>
      </c>
      <c r="E42" s="5">
        <v>13</v>
      </c>
      <c r="F42" s="30" t="s">
        <v>376</v>
      </c>
      <c r="H42" s="6"/>
      <c r="J42" s="7"/>
      <c r="K42" s="6"/>
      <c r="L42" s="6"/>
      <c r="M42" s="6"/>
      <c r="N42" s="6"/>
      <c r="O42" s="6"/>
      <c r="P42" s="24">
        <v>5</v>
      </c>
      <c r="Q42" s="30"/>
      <c r="AA42" s="15"/>
    </row>
    <row r="43" spans="1:43" ht="11.25" customHeight="1" x14ac:dyDescent="0.25">
      <c r="A43" s="7" t="s">
        <v>495</v>
      </c>
      <c r="E43" s="5">
        <v>9</v>
      </c>
      <c r="F43" s="30" t="s">
        <v>552</v>
      </c>
      <c r="H43" s="6"/>
      <c r="J43" s="7"/>
      <c r="K43" s="6"/>
      <c r="L43" s="6"/>
      <c r="M43" s="6"/>
      <c r="N43" s="6"/>
      <c r="O43" s="6"/>
      <c r="P43" s="24">
        <v>4</v>
      </c>
      <c r="Q43" s="30" t="s">
        <v>601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1.25" customHeight="1" x14ac:dyDescent="0.25">
      <c r="F44" s="30" t="s">
        <v>388</v>
      </c>
      <c r="H44" s="6"/>
      <c r="J44" s="7"/>
      <c r="K44" s="6"/>
      <c r="L44" s="6"/>
      <c r="M44" s="6"/>
      <c r="N44" s="6"/>
      <c r="O44" s="6"/>
      <c r="P44" s="24">
        <v>3</v>
      </c>
      <c r="Q44" s="30" t="s">
        <v>540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1.25" customHeight="1" x14ac:dyDescent="0.25">
      <c r="A45" s="16" t="s">
        <v>35</v>
      </c>
      <c r="E45" s="5">
        <v>7</v>
      </c>
      <c r="F45" s="30" t="s">
        <v>397</v>
      </c>
      <c r="H45" s="6"/>
      <c r="J45" s="7"/>
      <c r="K45" s="6"/>
      <c r="L45" s="6"/>
      <c r="M45" s="6"/>
      <c r="N45" s="6"/>
      <c r="O45" s="6"/>
      <c r="P45" s="24">
        <v>2</v>
      </c>
      <c r="Q45" s="30" t="s">
        <v>602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11.25" customHeight="1" x14ac:dyDescent="0.25">
      <c r="A46" s="7" t="s">
        <v>347</v>
      </c>
      <c r="E46" s="5">
        <v>6</v>
      </c>
      <c r="F46" s="30" t="s">
        <v>381</v>
      </c>
      <c r="H46" s="6"/>
      <c r="J46" s="7"/>
      <c r="K46" s="6"/>
      <c r="L46" s="6"/>
      <c r="M46" s="6"/>
      <c r="N46" s="6"/>
      <c r="O46" s="6"/>
      <c r="P46" s="24">
        <v>1</v>
      </c>
      <c r="Q46" s="30" t="s">
        <v>603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11.25" customHeight="1" x14ac:dyDescent="0.25">
      <c r="A47" s="7" t="s">
        <v>348</v>
      </c>
      <c r="E47" s="5">
        <v>3</v>
      </c>
      <c r="F47" s="30" t="s">
        <v>393</v>
      </c>
      <c r="H47" s="6"/>
      <c r="J47" s="7"/>
      <c r="K47" s="6"/>
      <c r="L47" s="6"/>
      <c r="M47" s="6"/>
      <c r="N47" s="6"/>
      <c r="O47" s="6"/>
      <c r="P47" s="24"/>
      <c r="Q47" s="30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ht="11.25" customHeight="1" x14ac:dyDescent="0.2">
      <c r="B48" s="7"/>
      <c r="F48" s="30" t="s">
        <v>370</v>
      </c>
      <c r="H48" s="6"/>
      <c r="J48" s="7"/>
      <c r="K48" s="6"/>
      <c r="L48" s="6"/>
      <c r="M48" s="6"/>
      <c r="N48" s="6"/>
      <c r="O48" s="6"/>
      <c r="P48" s="24"/>
      <c r="Q48" s="30"/>
    </row>
    <row r="49" spans="1:17" ht="11.25" customHeight="1" x14ac:dyDescent="0.2">
      <c r="A49" s="16" t="s">
        <v>36</v>
      </c>
      <c r="E49" s="5">
        <v>2</v>
      </c>
      <c r="F49" s="30" t="s">
        <v>553</v>
      </c>
      <c r="H49" s="6"/>
      <c r="J49" s="7"/>
      <c r="K49" s="6"/>
      <c r="L49" s="6"/>
      <c r="M49" s="6"/>
      <c r="N49" s="6"/>
      <c r="O49" s="6"/>
      <c r="Q49" s="30"/>
    </row>
    <row r="50" spans="1:17" ht="11.25" customHeight="1" x14ac:dyDescent="0.2">
      <c r="A50" s="7" t="s">
        <v>37</v>
      </c>
      <c r="F50" s="30" t="s">
        <v>554</v>
      </c>
      <c r="H50" s="6"/>
      <c r="J50" s="7"/>
      <c r="K50" s="6"/>
      <c r="L50" s="6"/>
      <c r="M50" s="6"/>
      <c r="N50" s="6"/>
      <c r="O50" s="6"/>
      <c r="Q50" s="30"/>
    </row>
    <row r="51" spans="1:17" ht="11.25" customHeight="1" x14ac:dyDescent="0.2">
      <c r="A51" s="7" t="s">
        <v>262</v>
      </c>
      <c r="F51" s="30" t="s">
        <v>555</v>
      </c>
      <c r="H51" s="6"/>
      <c r="J51" s="7"/>
      <c r="K51" s="6"/>
      <c r="L51" s="6"/>
      <c r="M51" s="6"/>
      <c r="N51" s="6"/>
      <c r="O51" s="6"/>
      <c r="Q51" s="30"/>
    </row>
    <row r="52" spans="1:17" ht="11.25" customHeight="1" x14ac:dyDescent="0.2">
      <c r="E52" s="5">
        <v>1</v>
      </c>
      <c r="F52" s="30" t="s">
        <v>556</v>
      </c>
      <c r="H52" s="6"/>
      <c r="J52" s="7"/>
      <c r="K52" s="6"/>
      <c r="L52" s="6"/>
      <c r="M52" s="6"/>
      <c r="N52" s="6"/>
      <c r="O52" s="6"/>
      <c r="Q52" s="30"/>
    </row>
    <row r="53" spans="1:17" ht="11.25" customHeight="1" x14ac:dyDescent="0.2">
      <c r="A53" s="7" t="s">
        <v>40</v>
      </c>
      <c r="J53" s="7"/>
      <c r="K53" s="6"/>
      <c r="L53" s="6"/>
      <c r="M53" s="6"/>
      <c r="N53" s="6"/>
      <c r="O53" s="6"/>
      <c r="Q53" s="30"/>
    </row>
    <row r="54" spans="1:17" ht="11.25" customHeight="1" x14ac:dyDescent="0.2">
      <c r="A54" s="7" t="s">
        <v>41</v>
      </c>
      <c r="H54" s="6"/>
      <c r="J54" s="7"/>
      <c r="K54" s="6"/>
      <c r="L54" s="6"/>
      <c r="M54" s="6"/>
      <c r="N54" s="6"/>
      <c r="O54" s="6"/>
      <c r="Q54" s="30"/>
    </row>
    <row r="55" spans="1:17" ht="11.25" customHeight="1" x14ac:dyDescent="0.2">
      <c r="H55" s="6"/>
      <c r="J55" s="7"/>
      <c r="K55" s="6"/>
      <c r="L55" s="6"/>
      <c r="M55" s="6"/>
      <c r="N55" s="6"/>
      <c r="O55" s="6"/>
      <c r="Q55" s="30"/>
    </row>
    <row r="56" spans="1:17" ht="11.25" customHeight="1" x14ac:dyDescent="0.2">
      <c r="A56" s="47" t="s">
        <v>596</v>
      </c>
      <c r="H56" s="6"/>
      <c r="J56" s="7"/>
      <c r="K56" s="6"/>
      <c r="L56" s="6"/>
      <c r="M56" s="6"/>
      <c r="N56" s="6"/>
      <c r="O56" s="6"/>
      <c r="Q56" s="30"/>
    </row>
    <row r="57" spans="1:17" ht="11.25" customHeight="1" x14ac:dyDescent="0.2">
      <c r="H57" s="6"/>
      <c r="J57" s="7"/>
      <c r="K57" s="6"/>
      <c r="L57" s="6"/>
      <c r="M57" s="6"/>
      <c r="N57" s="6"/>
      <c r="O57" s="6"/>
      <c r="Q57" s="30"/>
    </row>
    <row r="58" spans="1:17" ht="11.25" customHeight="1" x14ac:dyDescent="0.2">
      <c r="H58" s="6"/>
      <c r="J58" s="7"/>
      <c r="K58" s="6"/>
      <c r="L58" s="6"/>
      <c r="M58" s="6"/>
      <c r="N58" s="6"/>
      <c r="O58" s="6"/>
      <c r="Q58" s="30"/>
    </row>
    <row r="59" spans="1:17" ht="11.25" customHeight="1" x14ac:dyDescent="0.2">
      <c r="H59" s="6"/>
      <c r="J59" s="7"/>
      <c r="K59" s="6"/>
      <c r="L59" s="6"/>
      <c r="M59" s="6"/>
      <c r="N59" s="6"/>
      <c r="O59" s="6"/>
    </row>
    <row r="60" spans="1:17" x14ac:dyDescent="0.2">
      <c r="J60" s="7"/>
    </row>
    <row r="61" spans="1:17" x14ac:dyDescent="0.2">
      <c r="J61" s="7"/>
    </row>
    <row r="62" spans="1:17" x14ac:dyDescent="0.2">
      <c r="J62" s="7"/>
    </row>
    <row r="65" spans="1:43" s="19" customFormat="1" ht="44.25" x14ac:dyDescent="0.25">
      <c r="A65" s="9" t="s">
        <v>42</v>
      </c>
      <c r="B65" s="9">
        <v>2017</v>
      </c>
      <c r="C65" s="3" t="s">
        <v>260</v>
      </c>
      <c r="D65" s="42" t="s">
        <v>103</v>
      </c>
      <c r="E65" s="42" t="s">
        <v>72</v>
      </c>
      <c r="F65" s="42" t="s">
        <v>70</v>
      </c>
      <c r="G65" s="42" t="s">
        <v>5</v>
      </c>
      <c r="H65" s="42" t="s">
        <v>107</v>
      </c>
      <c r="I65" s="42" t="s">
        <v>81</v>
      </c>
      <c r="J65" s="42" t="s">
        <v>95</v>
      </c>
      <c r="K65" s="42" t="s">
        <v>103</v>
      </c>
      <c r="L65" s="42" t="s">
        <v>72</v>
      </c>
      <c r="M65" s="42" t="s">
        <v>70</v>
      </c>
      <c r="N65" s="42" t="s">
        <v>5</v>
      </c>
      <c r="O65" s="42" t="s">
        <v>107</v>
      </c>
      <c r="P65" s="42" t="s">
        <v>81</v>
      </c>
      <c r="Q65" s="42" t="s">
        <v>95</v>
      </c>
      <c r="R65" s="42" t="s">
        <v>107</v>
      </c>
      <c r="S65" s="42" t="s">
        <v>103</v>
      </c>
      <c r="T65" s="3" t="s">
        <v>6</v>
      </c>
      <c r="U65" s="3" t="s">
        <v>7</v>
      </c>
      <c r="V65" s="3" t="s">
        <v>8</v>
      </c>
      <c r="W65" s="3" t="s">
        <v>9</v>
      </c>
      <c r="X65" s="26" t="s">
        <v>10</v>
      </c>
      <c r="Y65" s="3" t="s">
        <v>11</v>
      </c>
    </row>
    <row r="66" spans="1:43" s="19" customFormat="1" x14ac:dyDescent="0.2">
      <c r="A66" s="20"/>
      <c r="B66" s="20"/>
      <c r="C66" s="9"/>
      <c r="D66" s="10">
        <f t="shared" ref="D66:S66" si="3">SUM(D67:D104)</f>
        <v>21</v>
      </c>
      <c r="E66" s="10">
        <f t="shared" si="3"/>
        <v>21</v>
      </c>
      <c r="F66" s="10">
        <f t="shared" si="3"/>
        <v>21</v>
      </c>
      <c r="G66" s="10">
        <f t="shared" si="3"/>
        <v>21</v>
      </c>
      <c r="H66" s="10">
        <f t="shared" si="3"/>
        <v>21</v>
      </c>
      <c r="I66" s="10">
        <f t="shared" si="3"/>
        <v>21</v>
      </c>
      <c r="J66" s="10">
        <f t="shared" si="3"/>
        <v>21</v>
      </c>
      <c r="K66" s="10">
        <f t="shared" si="3"/>
        <v>21</v>
      </c>
      <c r="L66" s="10">
        <f t="shared" si="3"/>
        <v>21</v>
      </c>
      <c r="M66" s="10">
        <f t="shared" si="3"/>
        <v>21</v>
      </c>
      <c r="N66" s="10">
        <f t="shared" si="3"/>
        <v>21</v>
      </c>
      <c r="O66" s="10">
        <f t="shared" si="3"/>
        <v>21</v>
      </c>
      <c r="P66" s="10">
        <f t="shared" si="3"/>
        <v>21</v>
      </c>
      <c r="Q66" s="10">
        <f t="shared" si="3"/>
        <v>21</v>
      </c>
      <c r="R66" s="10">
        <f t="shared" si="3"/>
        <v>21</v>
      </c>
      <c r="S66" s="10">
        <f t="shared" si="3"/>
        <v>21</v>
      </c>
      <c r="T66" s="21"/>
      <c r="U66" s="6"/>
      <c r="V66" s="5"/>
      <c r="W66" s="5"/>
      <c r="X66" s="14"/>
      <c r="Y66" s="6"/>
    </row>
    <row r="67" spans="1:43" s="19" customFormat="1" x14ac:dyDescent="0.2">
      <c r="A67" s="7" t="s">
        <v>276</v>
      </c>
      <c r="B67" s="7" t="s">
        <v>74</v>
      </c>
      <c r="C67" s="13"/>
      <c r="D67" s="5">
        <v>1</v>
      </c>
      <c r="E67" s="5">
        <v>1</v>
      </c>
      <c r="F67" s="5">
        <v>1</v>
      </c>
      <c r="G67" s="5"/>
      <c r="H67" s="5">
        <v>1</v>
      </c>
      <c r="I67" s="5"/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/>
      <c r="P67" s="5"/>
      <c r="Q67" s="5"/>
      <c r="R67" s="5"/>
      <c r="S67" s="5"/>
      <c r="T67" s="29">
        <f t="shared" ref="T67:T101" si="4">SUM(D67:S67)</f>
        <v>9</v>
      </c>
      <c r="U67" s="11">
        <f>SUM(C67:S67)</f>
        <v>9</v>
      </c>
      <c r="V67" s="24">
        <v>38</v>
      </c>
      <c r="W67" s="24">
        <v>39</v>
      </c>
      <c r="X67" s="24">
        <v>1</v>
      </c>
      <c r="Y67" s="11">
        <f>SUM(U67:X67)</f>
        <v>87</v>
      </c>
    </row>
    <row r="68" spans="1:43" s="19" customFormat="1" x14ac:dyDescent="0.2">
      <c r="A68" s="7" t="s">
        <v>295</v>
      </c>
      <c r="B68" s="7" t="s">
        <v>296</v>
      </c>
      <c r="C68" s="13">
        <v>15</v>
      </c>
      <c r="D68" s="5">
        <v>1</v>
      </c>
      <c r="E68" s="5"/>
      <c r="F68" s="5">
        <v>1</v>
      </c>
      <c r="G68" s="5"/>
      <c r="H68" s="5"/>
      <c r="I68" s="5"/>
      <c r="J68" s="5"/>
      <c r="K68" s="5">
        <v>1</v>
      </c>
      <c r="L68" s="5"/>
      <c r="M68" s="5"/>
      <c r="N68" s="5"/>
      <c r="O68" s="5">
        <v>1</v>
      </c>
      <c r="P68" s="5"/>
      <c r="Q68" s="5"/>
      <c r="R68" s="5">
        <v>1</v>
      </c>
      <c r="S68" s="5">
        <v>1</v>
      </c>
      <c r="T68" s="29">
        <f t="shared" si="4"/>
        <v>6</v>
      </c>
      <c r="U68" s="11">
        <v>40</v>
      </c>
      <c r="V68" s="24">
        <v>18</v>
      </c>
      <c r="W68" s="24">
        <v>39</v>
      </c>
      <c r="X68" s="24">
        <v>9</v>
      </c>
      <c r="Y68" s="11">
        <f>SUM(U68:X68)</f>
        <v>106</v>
      </c>
    </row>
    <row r="69" spans="1:43" s="19" customFormat="1" x14ac:dyDescent="0.2">
      <c r="A69" s="7" t="s">
        <v>19</v>
      </c>
      <c r="B69" s="7" t="s">
        <v>20</v>
      </c>
      <c r="C69" s="13">
        <v>179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29">
        <f t="shared" si="4"/>
        <v>16</v>
      </c>
      <c r="U69" s="11">
        <f>SUM(C69:S69)</f>
        <v>195</v>
      </c>
      <c r="V69" s="24">
        <v>17</v>
      </c>
      <c r="W69" s="24">
        <v>53</v>
      </c>
      <c r="X69" s="24">
        <v>3</v>
      </c>
      <c r="Y69" s="11">
        <f t="shared" ref="Y69:Y101" si="5">SUM(U69:X69)</f>
        <v>268</v>
      </c>
    </row>
    <row r="70" spans="1:43" s="19" customFormat="1" x14ac:dyDescent="0.2">
      <c r="A70" s="7" t="s">
        <v>21</v>
      </c>
      <c r="B70" s="7" t="s">
        <v>22</v>
      </c>
      <c r="C70" s="13">
        <v>68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/>
      <c r="P70" s="5"/>
      <c r="Q70" s="5">
        <v>1</v>
      </c>
      <c r="R70" s="5">
        <v>1</v>
      </c>
      <c r="S70" s="5">
        <v>1</v>
      </c>
      <c r="T70" s="29">
        <f t="shared" si="4"/>
        <v>14</v>
      </c>
      <c r="U70" s="11">
        <v>101</v>
      </c>
      <c r="V70" s="24">
        <v>20</v>
      </c>
      <c r="W70" s="24">
        <v>51</v>
      </c>
      <c r="X70" s="24">
        <v>4</v>
      </c>
      <c r="Y70" s="11">
        <f t="shared" si="5"/>
        <v>176</v>
      </c>
    </row>
    <row r="71" spans="1:43" s="19" customFormat="1" x14ac:dyDescent="0.2">
      <c r="A71" s="7" t="s">
        <v>21</v>
      </c>
      <c r="B71" s="7" t="s">
        <v>181</v>
      </c>
      <c r="C71" s="13">
        <v>62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29">
        <f t="shared" si="4"/>
        <v>16</v>
      </c>
      <c r="U71" s="11">
        <v>84</v>
      </c>
      <c r="V71" s="24">
        <v>36</v>
      </c>
      <c r="W71" s="24">
        <v>34</v>
      </c>
      <c r="X71" s="24">
        <v>8</v>
      </c>
      <c r="Y71" s="11">
        <f t="shared" si="5"/>
        <v>162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">
      <c r="A72" s="7" t="s">
        <v>280</v>
      </c>
      <c r="B72" s="7" t="s">
        <v>281</v>
      </c>
      <c r="C72" s="13">
        <v>2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T72" s="29">
        <f t="shared" si="4"/>
        <v>5</v>
      </c>
      <c r="U72" s="11">
        <f t="shared" ref="U72:U100" si="6">SUM(C72:S72)</f>
        <v>7</v>
      </c>
      <c r="V72" s="24">
        <v>33</v>
      </c>
      <c r="W72" s="24">
        <v>53</v>
      </c>
      <c r="X72" s="24">
        <v>26</v>
      </c>
      <c r="Y72" s="11">
        <f t="shared" si="5"/>
        <v>119</v>
      </c>
    </row>
    <row r="73" spans="1:43" x14ac:dyDescent="0.2">
      <c r="A73" s="7" t="s">
        <v>24</v>
      </c>
      <c r="B73" s="7" t="s">
        <v>25</v>
      </c>
      <c r="C73" s="13">
        <v>15</v>
      </c>
      <c r="J73" s="5">
        <v>1</v>
      </c>
      <c r="T73" s="29">
        <f t="shared" si="4"/>
        <v>1</v>
      </c>
      <c r="U73" s="11">
        <f t="shared" si="6"/>
        <v>16</v>
      </c>
      <c r="V73" s="24">
        <v>19</v>
      </c>
      <c r="W73" s="24">
        <v>48</v>
      </c>
      <c r="X73" s="24">
        <v>13</v>
      </c>
      <c r="Y73" s="11">
        <f t="shared" si="5"/>
        <v>96</v>
      </c>
    </row>
    <row r="74" spans="1:43" x14ac:dyDescent="0.2">
      <c r="A74" s="7" t="s">
        <v>272</v>
      </c>
      <c r="B74" s="7" t="s">
        <v>273</v>
      </c>
      <c r="C74" s="13">
        <v>40</v>
      </c>
      <c r="D74" s="5">
        <v>1</v>
      </c>
      <c r="E74" s="5">
        <v>1</v>
      </c>
      <c r="F74" s="5">
        <v>1</v>
      </c>
      <c r="G74" s="5">
        <v>1</v>
      </c>
      <c r="H74" s="5">
        <v>1</v>
      </c>
      <c r="I74" s="5">
        <v>1</v>
      </c>
      <c r="J74" s="5">
        <v>1</v>
      </c>
      <c r="K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29">
        <f t="shared" si="4"/>
        <v>13</v>
      </c>
      <c r="U74" s="11">
        <f t="shared" si="6"/>
        <v>53</v>
      </c>
      <c r="V74" s="24">
        <v>19</v>
      </c>
      <c r="W74" s="24">
        <v>31</v>
      </c>
      <c r="X74" s="24">
        <v>23</v>
      </c>
      <c r="Y74" s="11">
        <f t="shared" si="5"/>
        <v>126</v>
      </c>
    </row>
    <row r="75" spans="1:43" x14ac:dyDescent="0.2">
      <c r="A75" s="7" t="s">
        <v>270</v>
      </c>
      <c r="B75" s="7" t="s">
        <v>281</v>
      </c>
      <c r="C75" s="13">
        <v>16</v>
      </c>
      <c r="D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S75" s="5">
        <v>1</v>
      </c>
      <c r="T75" s="29">
        <f t="shared" si="4"/>
        <v>14</v>
      </c>
      <c r="U75" s="11">
        <v>45</v>
      </c>
      <c r="V75" s="24"/>
      <c r="W75" s="24"/>
      <c r="X75" s="24"/>
      <c r="Y75" s="11">
        <f t="shared" si="5"/>
        <v>45</v>
      </c>
    </row>
    <row r="76" spans="1:43" x14ac:dyDescent="0.2">
      <c r="A76" s="7" t="s">
        <v>62</v>
      </c>
      <c r="B76" s="7" t="s">
        <v>74</v>
      </c>
      <c r="C76" s="22">
        <v>73</v>
      </c>
      <c r="D76" s="23">
        <v>1</v>
      </c>
      <c r="E76" s="23">
        <v>1</v>
      </c>
      <c r="F76" s="23">
        <v>1</v>
      </c>
      <c r="G76" s="23">
        <v>1</v>
      </c>
      <c r="H76" s="23">
        <v>1</v>
      </c>
      <c r="I76" s="23">
        <v>1</v>
      </c>
      <c r="J76" s="23">
        <v>1</v>
      </c>
      <c r="K76" s="23"/>
      <c r="L76" s="23"/>
      <c r="M76" s="23">
        <v>1</v>
      </c>
      <c r="N76" s="23">
        <v>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9">
        <f t="shared" si="4"/>
        <v>14</v>
      </c>
      <c r="U76" s="11">
        <v>96</v>
      </c>
      <c r="V76" s="24">
        <v>17</v>
      </c>
      <c r="W76" s="24">
        <v>16</v>
      </c>
      <c r="X76" s="24">
        <v>4</v>
      </c>
      <c r="Y76" s="11">
        <f t="shared" si="5"/>
        <v>133</v>
      </c>
    </row>
    <row r="77" spans="1:43" x14ac:dyDescent="0.2">
      <c r="A77" s="7" t="s">
        <v>62</v>
      </c>
      <c r="B77" s="7" t="s">
        <v>209</v>
      </c>
      <c r="C77" s="13">
        <v>54</v>
      </c>
      <c r="M77" s="5">
        <v>1</v>
      </c>
      <c r="N77" s="5">
        <v>1</v>
      </c>
      <c r="P77" s="5">
        <v>1</v>
      </c>
      <c r="Q77" s="5">
        <v>1</v>
      </c>
      <c r="R77" s="5">
        <v>1</v>
      </c>
      <c r="S77" s="5">
        <v>1</v>
      </c>
      <c r="T77" s="29">
        <f t="shared" si="4"/>
        <v>6</v>
      </c>
      <c r="U77" s="11">
        <v>78</v>
      </c>
      <c r="V77" s="24">
        <v>18</v>
      </c>
      <c r="W77" s="24">
        <v>22</v>
      </c>
      <c r="X77" s="24">
        <v>8</v>
      </c>
      <c r="Y77" s="11">
        <f t="shared" si="5"/>
        <v>126</v>
      </c>
    </row>
    <row r="78" spans="1:43" x14ac:dyDescent="0.2">
      <c r="A78" s="7" t="s">
        <v>277</v>
      </c>
      <c r="B78" s="7" t="s">
        <v>215</v>
      </c>
      <c r="C78" s="13"/>
      <c r="D78" s="5">
        <v>1</v>
      </c>
      <c r="E78" s="5">
        <v>1</v>
      </c>
      <c r="F78" s="5">
        <v>1</v>
      </c>
      <c r="G78" s="5">
        <v>1</v>
      </c>
      <c r="J78" s="5">
        <v>1</v>
      </c>
      <c r="K78" s="5">
        <v>1</v>
      </c>
      <c r="T78" s="29">
        <f t="shared" si="4"/>
        <v>6</v>
      </c>
      <c r="U78" s="11">
        <f t="shared" si="6"/>
        <v>6</v>
      </c>
      <c r="V78" s="24">
        <v>8</v>
      </c>
      <c r="W78" s="24">
        <v>16</v>
      </c>
      <c r="X78" s="24">
        <v>19</v>
      </c>
      <c r="Y78" s="11">
        <f t="shared" si="5"/>
        <v>49</v>
      </c>
    </row>
    <row r="79" spans="1:43" x14ac:dyDescent="0.2">
      <c r="A79" s="7" t="s">
        <v>264</v>
      </c>
      <c r="B79" s="7" t="s">
        <v>76</v>
      </c>
      <c r="C79" s="22">
        <v>29</v>
      </c>
      <c r="D79" s="23">
        <v>1</v>
      </c>
      <c r="E79" s="23"/>
      <c r="F79" s="23"/>
      <c r="G79" s="23"/>
      <c r="H79" s="23">
        <v>1</v>
      </c>
      <c r="I79" s="23">
        <v>1</v>
      </c>
      <c r="J79" s="23">
        <v>1</v>
      </c>
      <c r="K79" s="23">
        <v>1</v>
      </c>
      <c r="L79" s="23">
        <v>1</v>
      </c>
      <c r="M79" s="23">
        <v>1</v>
      </c>
      <c r="N79" s="23"/>
      <c r="O79" s="23"/>
      <c r="P79" s="23">
        <v>1</v>
      </c>
      <c r="Q79" s="23">
        <v>1</v>
      </c>
      <c r="R79" s="23">
        <v>1</v>
      </c>
      <c r="S79" s="23">
        <v>1</v>
      </c>
      <c r="T79" s="29">
        <f t="shared" si="4"/>
        <v>11</v>
      </c>
      <c r="U79" s="11">
        <v>59</v>
      </c>
      <c r="V79" s="24">
        <v>35</v>
      </c>
      <c r="W79" s="24">
        <v>30</v>
      </c>
      <c r="X79" s="24">
        <v>12</v>
      </c>
      <c r="Y79" s="11">
        <f t="shared" si="5"/>
        <v>136</v>
      </c>
    </row>
    <row r="80" spans="1:43" x14ac:dyDescent="0.2">
      <c r="A80" s="7" t="s">
        <v>264</v>
      </c>
      <c r="B80" s="7" t="s">
        <v>287</v>
      </c>
      <c r="C80" s="13">
        <v>17</v>
      </c>
      <c r="G80" s="5">
        <v>1</v>
      </c>
      <c r="I80" s="5">
        <v>1</v>
      </c>
      <c r="J80" s="5">
        <v>1</v>
      </c>
      <c r="K80" s="5">
        <v>1</v>
      </c>
      <c r="L80" s="5">
        <v>1</v>
      </c>
      <c r="O80" s="5">
        <v>1</v>
      </c>
      <c r="T80" s="29">
        <f t="shared" si="4"/>
        <v>6</v>
      </c>
      <c r="U80" s="11">
        <f t="shared" si="6"/>
        <v>23</v>
      </c>
      <c r="V80" s="24">
        <v>17</v>
      </c>
      <c r="W80" s="24">
        <v>40</v>
      </c>
      <c r="X80" s="24">
        <v>19</v>
      </c>
      <c r="Y80" s="11">
        <f t="shared" si="5"/>
        <v>99</v>
      </c>
    </row>
    <row r="81" spans="1:43" x14ac:dyDescent="0.2">
      <c r="A81" s="7" t="s">
        <v>297</v>
      </c>
      <c r="B81" s="7" t="s">
        <v>298</v>
      </c>
      <c r="C81" s="13">
        <v>14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R81" s="5">
        <v>1</v>
      </c>
      <c r="S81" s="5">
        <v>1</v>
      </c>
      <c r="T81" s="29">
        <f t="shared" si="4"/>
        <v>15</v>
      </c>
      <c r="U81" s="11">
        <v>48</v>
      </c>
      <c r="V81" s="24">
        <v>37</v>
      </c>
      <c r="W81" s="24">
        <v>33</v>
      </c>
      <c r="X81" s="24">
        <v>5</v>
      </c>
      <c r="Y81" s="11">
        <f t="shared" si="5"/>
        <v>123</v>
      </c>
    </row>
    <row r="82" spans="1:43" x14ac:dyDescent="0.2">
      <c r="A82" s="7" t="s">
        <v>278</v>
      </c>
      <c r="B82" s="7" t="s">
        <v>279</v>
      </c>
      <c r="C82" s="13"/>
      <c r="F82" s="5">
        <v>1</v>
      </c>
      <c r="G82" s="5">
        <v>1</v>
      </c>
      <c r="H82" s="5">
        <v>1</v>
      </c>
      <c r="I82" s="5">
        <v>1</v>
      </c>
      <c r="K82" s="5">
        <v>1</v>
      </c>
      <c r="L82" s="5">
        <v>1</v>
      </c>
      <c r="M82" s="5">
        <v>1</v>
      </c>
      <c r="T82" s="29">
        <f t="shared" si="4"/>
        <v>7</v>
      </c>
      <c r="U82" s="11">
        <v>18</v>
      </c>
      <c r="V82" s="24">
        <v>47</v>
      </c>
      <c r="W82" s="24">
        <v>29</v>
      </c>
      <c r="X82" s="24"/>
      <c r="Y82" s="11">
        <f t="shared" si="5"/>
        <v>94</v>
      </c>
    </row>
    <row r="83" spans="1:43" x14ac:dyDescent="0.2">
      <c r="A83" s="7" t="s">
        <v>290</v>
      </c>
      <c r="B83" s="7" t="s">
        <v>291</v>
      </c>
      <c r="C83" s="13">
        <v>29</v>
      </c>
      <c r="E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T83" s="29">
        <f t="shared" si="4"/>
        <v>7</v>
      </c>
      <c r="U83" s="11">
        <v>40</v>
      </c>
      <c r="V83" s="24">
        <v>19</v>
      </c>
      <c r="W83" s="24">
        <v>16</v>
      </c>
      <c r="X83" s="24">
        <v>48</v>
      </c>
      <c r="Y83" s="11">
        <f t="shared" si="5"/>
        <v>123</v>
      </c>
    </row>
    <row r="84" spans="1:43" x14ac:dyDescent="0.2">
      <c r="A84" s="7" t="s">
        <v>199</v>
      </c>
      <c r="B84" s="7" t="s">
        <v>200</v>
      </c>
      <c r="C84" s="13">
        <v>47</v>
      </c>
      <c r="D84" s="5">
        <v>1</v>
      </c>
      <c r="G84" s="5">
        <v>1</v>
      </c>
      <c r="H84" s="5">
        <v>1</v>
      </c>
      <c r="M84" s="5">
        <v>1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T84" s="29">
        <f t="shared" si="4"/>
        <v>9</v>
      </c>
      <c r="U84" s="11">
        <v>66</v>
      </c>
      <c r="V84" s="24">
        <v>17</v>
      </c>
      <c r="W84" s="24">
        <v>41</v>
      </c>
      <c r="X84" s="24">
        <v>7</v>
      </c>
      <c r="Y84" s="11">
        <f t="shared" si="5"/>
        <v>131</v>
      </c>
    </row>
    <row r="85" spans="1:43" x14ac:dyDescent="0.2">
      <c r="A85" s="7" t="s">
        <v>274</v>
      </c>
      <c r="B85" s="7" t="s">
        <v>275</v>
      </c>
      <c r="C85" s="22">
        <v>30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>
        <v>1</v>
      </c>
      <c r="N85" s="23">
        <v>1</v>
      </c>
      <c r="O85" s="23">
        <v>1</v>
      </c>
      <c r="P85" s="23">
        <v>1</v>
      </c>
      <c r="Q85" s="23">
        <v>1</v>
      </c>
      <c r="R85" s="23"/>
      <c r="S85" s="23"/>
      <c r="T85" s="29">
        <f t="shared" si="4"/>
        <v>14</v>
      </c>
      <c r="U85" s="11">
        <f t="shared" si="6"/>
        <v>44</v>
      </c>
      <c r="V85" s="24"/>
      <c r="W85" s="24"/>
      <c r="X85" s="24"/>
      <c r="Y85" s="11">
        <f t="shared" si="5"/>
        <v>44</v>
      </c>
    </row>
    <row r="86" spans="1:43" x14ac:dyDescent="0.2">
      <c r="A86" s="7" t="s">
        <v>197</v>
      </c>
      <c r="B86" s="7" t="s">
        <v>198</v>
      </c>
      <c r="C86" s="13">
        <v>34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29">
        <f t="shared" si="4"/>
        <v>16</v>
      </c>
      <c r="U86" s="11">
        <v>68</v>
      </c>
      <c r="V86" s="24">
        <v>18</v>
      </c>
      <c r="W86" s="24">
        <v>33</v>
      </c>
      <c r="X86" s="24">
        <v>15</v>
      </c>
      <c r="Y86" s="11">
        <f t="shared" si="5"/>
        <v>134</v>
      </c>
    </row>
    <row r="87" spans="1:43" x14ac:dyDescent="0.2">
      <c r="A87" s="7" t="s">
        <v>263</v>
      </c>
      <c r="B87" s="7" t="s">
        <v>194</v>
      </c>
      <c r="C87" s="22">
        <v>31</v>
      </c>
      <c r="D87" s="23">
        <v>1</v>
      </c>
      <c r="E87" s="23">
        <v>1</v>
      </c>
      <c r="F87" s="23">
        <v>1</v>
      </c>
      <c r="G87" s="23">
        <v>1</v>
      </c>
      <c r="H87" s="23"/>
      <c r="I87" s="23"/>
      <c r="J87" s="23"/>
      <c r="K87" s="23"/>
      <c r="L87" s="23"/>
      <c r="M87" s="23"/>
      <c r="N87" s="23">
        <v>1</v>
      </c>
      <c r="O87" s="23"/>
      <c r="P87" s="23">
        <v>1</v>
      </c>
      <c r="Q87" s="23">
        <v>1</v>
      </c>
      <c r="R87" s="23">
        <v>1</v>
      </c>
      <c r="S87" s="23">
        <v>1</v>
      </c>
      <c r="T87" s="29">
        <f t="shared" si="4"/>
        <v>9</v>
      </c>
      <c r="U87" s="11">
        <v>56</v>
      </c>
      <c r="V87" s="24"/>
      <c r="W87" s="24"/>
      <c r="X87" s="24"/>
      <c r="Y87" s="11">
        <f t="shared" si="5"/>
        <v>56</v>
      </c>
    </row>
    <row r="88" spans="1:43" x14ac:dyDescent="0.2">
      <c r="A88" s="7" t="s">
        <v>263</v>
      </c>
      <c r="B88" s="7" t="s">
        <v>133</v>
      </c>
      <c r="C88" s="13"/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29">
        <f t="shared" si="4"/>
        <v>16</v>
      </c>
      <c r="U88" s="11">
        <v>33</v>
      </c>
      <c r="V88" s="24"/>
      <c r="W88" s="24"/>
      <c r="X88" s="24"/>
      <c r="Y88" s="11">
        <f t="shared" si="5"/>
        <v>33</v>
      </c>
    </row>
    <row r="89" spans="1:43" x14ac:dyDescent="0.2">
      <c r="A89" s="7" t="s">
        <v>265</v>
      </c>
      <c r="B89" s="7" t="s">
        <v>61</v>
      </c>
      <c r="C89" s="22">
        <v>16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23">
        <v>1</v>
      </c>
      <c r="K89" s="23">
        <v>1</v>
      </c>
      <c r="L89" s="23">
        <v>1</v>
      </c>
      <c r="M89" s="23">
        <v>1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9">
        <f t="shared" si="4"/>
        <v>16</v>
      </c>
      <c r="U89" s="11">
        <v>51</v>
      </c>
      <c r="V89" s="24">
        <v>16</v>
      </c>
      <c r="W89" s="24">
        <v>47</v>
      </c>
      <c r="X89" s="24">
        <v>15</v>
      </c>
      <c r="Y89" s="11">
        <f t="shared" si="5"/>
        <v>129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x14ac:dyDescent="0.2">
      <c r="A90" s="7" t="s">
        <v>283</v>
      </c>
      <c r="B90" s="7" t="s">
        <v>284</v>
      </c>
      <c r="C90" s="13">
        <v>14</v>
      </c>
      <c r="L90" s="5">
        <v>1</v>
      </c>
      <c r="T90" s="29">
        <f t="shared" si="4"/>
        <v>1</v>
      </c>
      <c r="U90" s="11">
        <v>15</v>
      </c>
      <c r="V90" s="24">
        <v>18</v>
      </c>
      <c r="W90" s="24">
        <v>32</v>
      </c>
      <c r="X90" s="24">
        <v>43</v>
      </c>
      <c r="Y90" s="11">
        <f t="shared" si="5"/>
        <v>108</v>
      </c>
    </row>
    <row r="91" spans="1:43" x14ac:dyDescent="0.2">
      <c r="A91" s="7" t="s">
        <v>285</v>
      </c>
      <c r="B91" s="7" t="s">
        <v>286</v>
      </c>
      <c r="C91" s="13"/>
      <c r="K91" s="5">
        <v>1</v>
      </c>
      <c r="L91" s="5">
        <v>1</v>
      </c>
      <c r="M91" s="5">
        <v>1</v>
      </c>
      <c r="N91" s="5">
        <v>1</v>
      </c>
      <c r="T91" s="29">
        <f t="shared" si="4"/>
        <v>4</v>
      </c>
      <c r="U91" s="11">
        <v>8</v>
      </c>
      <c r="V91" s="24">
        <v>34</v>
      </c>
      <c r="W91" s="24">
        <v>55</v>
      </c>
      <c r="X91" s="24">
        <v>48</v>
      </c>
      <c r="Y91" s="11">
        <f t="shared" si="5"/>
        <v>145</v>
      </c>
    </row>
    <row r="92" spans="1:43" x14ac:dyDescent="0.2">
      <c r="A92" s="7" t="s">
        <v>210</v>
      </c>
      <c r="B92" s="7" t="s">
        <v>211</v>
      </c>
      <c r="C92" s="13">
        <v>62</v>
      </c>
      <c r="D92" s="5">
        <v>1</v>
      </c>
      <c r="E92" s="5">
        <v>1</v>
      </c>
      <c r="H92" s="5">
        <v>1</v>
      </c>
      <c r="I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29">
        <f t="shared" si="4"/>
        <v>9</v>
      </c>
      <c r="U92" s="11">
        <f t="shared" si="6"/>
        <v>71</v>
      </c>
      <c r="V92" s="24">
        <v>20</v>
      </c>
      <c r="W92" s="24">
        <v>17</v>
      </c>
      <c r="X92" s="24">
        <v>5</v>
      </c>
      <c r="Y92" s="11">
        <f t="shared" si="5"/>
        <v>113</v>
      </c>
    </row>
    <row r="93" spans="1:43" x14ac:dyDescent="0.2">
      <c r="A93" s="7" t="s">
        <v>92</v>
      </c>
      <c r="B93" s="7" t="s">
        <v>100</v>
      </c>
      <c r="C93" s="13">
        <v>53</v>
      </c>
      <c r="D93" s="5">
        <v>1</v>
      </c>
      <c r="E93" s="5">
        <v>1</v>
      </c>
      <c r="F93" s="5">
        <v>1</v>
      </c>
      <c r="P93" s="5">
        <v>1</v>
      </c>
      <c r="Q93" s="5">
        <v>1</v>
      </c>
      <c r="R93" s="5">
        <v>1</v>
      </c>
      <c r="S93" s="5">
        <v>1</v>
      </c>
      <c r="T93" s="29">
        <f t="shared" si="4"/>
        <v>7</v>
      </c>
      <c r="U93" s="11">
        <v>75</v>
      </c>
      <c r="V93" s="24">
        <v>34</v>
      </c>
      <c r="W93" s="24">
        <v>28</v>
      </c>
      <c r="X93" s="24">
        <v>22</v>
      </c>
      <c r="Y93" s="11">
        <f t="shared" si="5"/>
        <v>159</v>
      </c>
    </row>
    <row r="94" spans="1:43" x14ac:dyDescent="0.2">
      <c r="A94" s="7" t="s">
        <v>139</v>
      </c>
      <c r="B94" s="7" t="s">
        <v>140</v>
      </c>
      <c r="C94" s="13">
        <v>53</v>
      </c>
      <c r="D94" s="5">
        <v>1</v>
      </c>
      <c r="E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29">
        <f t="shared" si="4"/>
        <v>15</v>
      </c>
      <c r="U94" s="11">
        <v>74</v>
      </c>
      <c r="V94" s="24">
        <v>18</v>
      </c>
      <c r="W94" s="24">
        <v>41</v>
      </c>
      <c r="X94" s="24">
        <v>81</v>
      </c>
      <c r="Y94" s="11">
        <f t="shared" si="5"/>
        <v>214</v>
      </c>
    </row>
    <row r="95" spans="1:43" x14ac:dyDescent="0.2">
      <c r="A95" s="7" t="s">
        <v>266</v>
      </c>
      <c r="B95" s="7" t="s">
        <v>267</v>
      </c>
      <c r="C95" s="13">
        <v>4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29">
        <f t="shared" si="4"/>
        <v>16</v>
      </c>
      <c r="U95" s="11">
        <v>26</v>
      </c>
      <c r="V95" s="24">
        <v>18</v>
      </c>
      <c r="W95" s="24">
        <v>33</v>
      </c>
      <c r="X95" s="24">
        <v>6</v>
      </c>
      <c r="Y95" s="11">
        <f t="shared" si="5"/>
        <v>83</v>
      </c>
    </row>
    <row r="96" spans="1:43" x14ac:dyDescent="0.2">
      <c r="A96" s="7" t="s">
        <v>288</v>
      </c>
      <c r="B96" s="7" t="s">
        <v>289</v>
      </c>
      <c r="C96" s="13"/>
      <c r="E96" s="5">
        <v>1</v>
      </c>
      <c r="L96" s="5">
        <v>1</v>
      </c>
      <c r="T96" s="29">
        <f t="shared" si="4"/>
        <v>2</v>
      </c>
      <c r="U96" s="11">
        <f t="shared" si="6"/>
        <v>2</v>
      </c>
      <c r="V96" s="24"/>
      <c r="W96" s="24"/>
      <c r="X96" s="24">
        <v>10</v>
      </c>
      <c r="Y96" s="11">
        <f t="shared" si="5"/>
        <v>12</v>
      </c>
    </row>
    <row r="97" spans="1:25" x14ac:dyDescent="0.2">
      <c r="A97" s="7" t="s">
        <v>282</v>
      </c>
      <c r="B97" s="7" t="s">
        <v>140</v>
      </c>
      <c r="C97" s="13"/>
      <c r="O97" s="5">
        <v>1</v>
      </c>
      <c r="T97" s="29">
        <f t="shared" si="4"/>
        <v>1</v>
      </c>
      <c r="U97" s="11">
        <v>13</v>
      </c>
      <c r="V97" s="24">
        <v>18</v>
      </c>
      <c r="W97" s="24">
        <v>52</v>
      </c>
      <c r="X97" s="24">
        <v>14</v>
      </c>
      <c r="Y97" s="11">
        <f t="shared" si="5"/>
        <v>97</v>
      </c>
    </row>
    <row r="98" spans="1:25" x14ac:dyDescent="0.2">
      <c r="A98" s="7" t="s">
        <v>268</v>
      </c>
      <c r="B98" s="7" t="s">
        <v>269</v>
      </c>
      <c r="C98" s="13">
        <v>20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29">
        <f t="shared" si="4"/>
        <v>14</v>
      </c>
      <c r="U98" s="11">
        <v>53</v>
      </c>
      <c r="V98" s="24">
        <v>18</v>
      </c>
      <c r="W98" s="24">
        <v>38</v>
      </c>
      <c r="X98" s="24">
        <v>8</v>
      </c>
      <c r="Y98" s="11">
        <f t="shared" si="5"/>
        <v>117</v>
      </c>
    </row>
    <row r="99" spans="1:25" x14ac:dyDescent="0.2">
      <c r="A99" s="7" t="s">
        <v>116</v>
      </c>
      <c r="B99" s="7" t="s">
        <v>271</v>
      </c>
      <c r="C99" s="13">
        <v>4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29">
        <f t="shared" si="4"/>
        <v>12</v>
      </c>
      <c r="U99" s="11">
        <v>30</v>
      </c>
      <c r="V99" s="24">
        <v>21</v>
      </c>
      <c r="W99" s="24">
        <v>52</v>
      </c>
      <c r="X99" s="24">
        <v>10</v>
      </c>
      <c r="Y99" s="11">
        <f t="shared" si="5"/>
        <v>113</v>
      </c>
    </row>
    <row r="100" spans="1:25" x14ac:dyDescent="0.2">
      <c r="A100" s="7" t="s">
        <v>55</v>
      </c>
      <c r="B100" s="7" t="s">
        <v>292</v>
      </c>
      <c r="C100" s="13">
        <v>34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T100" s="29">
        <f t="shared" si="4"/>
        <v>5</v>
      </c>
      <c r="U100" s="11">
        <f t="shared" si="6"/>
        <v>39</v>
      </c>
      <c r="V100" s="24">
        <v>27</v>
      </c>
      <c r="W100" s="24">
        <v>9</v>
      </c>
      <c r="X100" s="24">
        <v>4</v>
      </c>
      <c r="Y100" s="11">
        <f t="shared" si="5"/>
        <v>79</v>
      </c>
    </row>
    <row r="101" spans="1:25" x14ac:dyDescent="0.2">
      <c r="A101" s="7" t="s">
        <v>293</v>
      </c>
      <c r="B101" s="7" t="s">
        <v>294</v>
      </c>
      <c r="C101" s="13"/>
      <c r="I101" s="5">
        <v>1</v>
      </c>
      <c r="Q101" s="5">
        <v>1</v>
      </c>
      <c r="R101" s="5">
        <v>1</v>
      </c>
      <c r="S101" s="5">
        <v>1</v>
      </c>
      <c r="T101" s="29">
        <f t="shared" si="4"/>
        <v>4</v>
      </c>
      <c r="U101" s="11">
        <v>11</v>
      </c>
      <c r="V101" s="24"/>
      <c r="W101" s="24">
        <v>29</v>
      </c>
      <c r="X101" s="24">
        <v>3</v>
      </c>
      <c r="Y101" s="11">
        <f t="shared" si="5"/>
        <v>43</v>
      </c>
    </row>
    <row r="102" spans="1:25" x14ac:dyDescent="0.2">
      <c r="B102" s="7"/>
      <c r="C102" s="13"/>
      <c r="T102" s="29"/>
      <c r="U102" s="11"/>
      <c r="V102" s="24"/>
      <c r="W102" s="24"/>
      <c r="X102" s="24"/>
      <c r="Y102" s="11"/>
    </row>
    <row r="103" spans="1:25" x14ac:dyDescent="0.2">
      <c r="B103" s="7"/>
      <c r="C103" s="13"/>
      <c r="T103" s="29"/>
      <c r="U103" s="11"/>
      <c r="V103" s="24"/>
      <c r="W103" s="24"/>
      <c r="X103" s="24"/>
      <c r="Y103" s="11"/>
    </row>
    <row r="104" spans="1:25" x14ac:dyDescent="0.2">
      <c r="B104" s="7"/>
      <c r="T104" s="29"/>
      <c r="U104" s="11"/>
      <c r="V104" s="11"/>
      <c r="W104" s="24"/>
      <c r="X104" s="24"/>
      <c r="Y104" s="11"/>
    </row>
    <row r="106" spans="1:25" x14ac:dyDescent="0.2">
      <c r="A106" s="25"/>
    </row>
    <row r="107" spans="1:25" x14ac:dyDescent="0.2">
      <c r="B107" s="7"/>
      <c r="T107" s="29"/>
      <c r="U107" s="11"/>
      <c r="V107" s="11"/>
      <c r="W107" s="24"/>
      <c r="X107" s="24"/>
      <c r="Y107" s="11"/>
    </row>
    <row r="108" spans="1:25" x14ac:dyDescent="0.2">
      <c r="B108" s="7"/>
      <c r="T108" s="21"/>
      <c r="V108" s="5"/>
    </row>
    <row r="109" spans="1:25" x14ac:dyDescent="0.2">
      <c r="B109" s="7"/>
      <c r="T109" s="21"/>
      <c r="V109" s="5"/>
    </row>
    <row r="110" spans="1:25" x14ac:dyDescent="0.2">
      <c r="B110" s="7"/>
      <c r="T110" s="21"/>
      <c r="V110" s="5"/>
    </row>
    <row r="111" spans="1:25" x14ac:dyDescent="0.2">
      <c r="B111" s="7"/>
      <c r="T111" s="21"/>
      <c r="V111" s="5"/>
    </row>
    <row r="112" spans="1:25" x14ac:dyDescent="0.2">
      <c r="B112" s="7"/>
      <c r="T112" s="21"/>
      <c r="V112" s="5"/>
    </row>
    <row r="113" spans="2:22" x14ac:dyDescent="0.2">
      <c r="B113" s="7"/>
      <c r="T113" s="21"/>
      <c r="V113" s="5"/>
    </row>
  </sheetData>
  <sortState ref="A67:AQ101">
    <sortCondition ref="A66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7"/>
  <sheetViews>
    <sheetView view="pageLayout" zoomScale="120" zoomScaleNormal="160" zoomScaleSheetLayoutView="170" zoomScalePageLayoutView="120" workbookViewId="0">
      <selection activeCell="X27" sqref="X27"/>
    </sheetView>
  </sheetViews>
  <sheetFormatPr defaultColWidth="9.140625" defaultRowHeight="11.25" x14ac:dyDescent="0.2"/>
  <cols>
    <col min="1" max="1" width="9.42578125" style="7" customWidth="1"/>
    <col min="2" max="2" width="5.85546875" style="16" customWidth="1"/>
    <col min="3" max="3" width="3.5703125" style="6" bestFit="1" customWidth="1"/>
    <col min="4" max="20" width="3.140625" style="5" customWidth="1"/>
    <col min="21" max="21" width="3.140625" style="33" customWidth="1"/>
    <col min="22" max="22" width="3.42578125" style="33" customWidth="1"/>
    <col min="23" max="23" width="3.28515625" style="5" customWidth="1"/>
    <col min="24" max="24" width="3.5703125" style="6" bestFit="1" customWidth="1"/>
    <col min="25" max="25" width="3.28515625" style="6" customWidth="1"/>
    <col min="26" max="26" width="3.28515625" style="5" customWidth="1"/>
    <col min="27" max="27" width="3.28515625" style="14" customWidth="1"/>
    <col min="28" max="28" width="3.28515625" style="6" customWidth="1"/>
    <col min="29" max="258" width="9.140625" style="7"/>
    <col min="259" max="259" width="11.7109375" style="7" customWidth="1"/>
    <col min="260" max="260" width="6.5703125" style="7" customWidth="1"/>
    <col min="261" max="261" width="3.5703125" style="7" bestFit="1" customWidth="1"/>
    <col min="262" max="279" width="3.28515625" style="7" customWidth="1"/>
    <col min="280" max="280" width="3.5703125" style="7" bestFit="1" customWidth="1"/>
    <col min="281" max="284" width="3.28515625" style="7" customWidth="1"/>
    <col min="285" max="514" width="9.140625" style="7"/>
    <col min="515" max="515" width="11.7109375" style="7" customWidth="1"/>
    <col min="516" max="516" width="6.5703125" style="7" customWidth="1"/>
    <col min="517" max="517" width="3.5703125" style="7" bestFit="1" customWidth="1"/>
    <col min="518" max="535" width="3.28515625" style="7" customWidth="1"/>
    <col min="536" max="536" width="3.5703125" style="7" bestFit="1" customWidth="1"/>
    <col min="537" max="540" width="3.28515625" style="7" customWidth="1"/>
    <col min="541" max="770" width="9.140625" style="7"/>
    <col min="771" max="771" width="11.7109375" style="7" customWidth="1"/>
    <col min="772" max="772" width="6.5703125" style="7" customWidth="1"/>
    <col min="773" max="773" width="3.5703125" style="7" bestFit="1" customWidth="1"/>
    <col min="774" max="791" width="3.28515625" style="7" customWidth="1"/>
    <col min="792" max="792" width="3.5703125" style="7" bestFit="1" customWidth="1"/>
    <col min="793" max="796" width="3.28515625" style="7" customWidth="1"/>
    <col min="797" max="1026" width="9.140625" style="7"/>
    <col min="1027" max="1027" width="11.7109375" style="7" customWidth="1"/>
    <col min="1028" max="1028" width="6.5703125" style="7" customWidth="1"/>
    <col min="1029" max="1029" width="3.5703125" style="7" bestFit="1" customWidth="1"/>
    <col min="1030" max="1047" width="3.28515625" style="7" customWidth="1"/>
    <col min="1048" max="1048" width="3.5703125" style="7" bestFit="1" customWidth="1"/>
    <col min="1049" max="1052" width="3.28515625" style="7" customWidth="1"/>
    <col min="1053" max="1282" width="9.140625" style="7"/>
    <col min="1283" max="1283" width="11.7109375" style="7" customWidth="1"/>
    <col min="1284" max="1284" width="6.5703125" style="7" customWidth="1"/>
    <col min="1285" max="1285" width="3.5703125" style="7" bestFit="1" customWidth="1"/>
    <col min="1286" max="1303" width="3.28515625" style="7" customWidth="1"/>
    <col min="1304" max="1304" width="3.5703125" style="7" bestFit="1" customWidth="1"/>
    <col min="1305" max="1308" width="3.28515625" style="7" customWidth="1"/>
    <col min="1309" max="1538" width="9.140625" style="7"/>
    <col min="1539" max="1539" width="11.7109375" style="7" customWidth="1"/>
    <col min="1540" max="1540" width="6.5703125" style="7" customWidth="1"/>
    <col min="1541" max="1541" width="3.5703125" style="7" bestFit="1" customWidth="1"/>
    <col min="1542" max="1559" width="3.28515625" style="7" customWidth="1"/>
    <col min="1560" max="1560" width="3.5703125" style="7" bestFit="1" customWidth="1"/>
    <col min="1561" max="1564" width="3.28515625" style="7" customWidth="1"/>
    <col min="1565" max="1794" width="9.140625" style="7"/>
    <col min="1795" max="1795" width="11.7109375" style="7" customWidth="1"/>
    <col min="1796" max="1796" width="6.5703125" style="7" customWidth="1"/>
    <col min="1797" max="1797" width="3.5703125" style="7" bestFit="1" customWidth="1"/>
    <col min="1798" max="1815" width="3.28515625" style="7" customWidth="1"/>
    <col min="1816" max="1816" width="3.5703125" style="7" bestFit="1" customWidth="1"/>
    <col min="1817" max="1820" width="3.28515625" style="7" customWidth="1"/>
    <col min="1821" max="2050" width="9.140625" style="7"/>
    <col min="2051" max="2051" width="11.7109375" style="7" customWidth="1"/>
    <col min="2052" max="2052" width="6.5703125" style="7" customWidth="1"/>
    <col min="2053" max="2053" width="3.5703125" style="7" bestFit="1" customWidth="1"/>
    <col min="2054" max="2071" width="3.28515625" style="7" customWidth="1"/>
    <col min="2072" max="2072" width="3.5703125" style="7" bestFit="1" customWidth="1"/>
    <col min="2073" max="2076" width="3.28515625" style="7" customWidth="1"/>
    <col min="2077" max="2306" width="9.140625" style="7"/>
    <col min="2307" max="2307" width="11.7109375" style="7" customWidth="1"/>
    <col min="2308" max="2308" width="6.5703125" style="7" customWidth="1"/>
    <col min="2309" max="2309" width="3.5703125" style="7" bestFit="1" customWidth="1"/>
    <col min="2310" max="2327" width="3.28515625" style="7" customWidth="1"/>
    <col min="2328" max="2328" width="3.5703125" style="7" bestFit="1" customWidth="1"/>
    <col min="2329" max="2332" width="3.28515625" style="7" customWidth="1"/>
    <col min="2333" max="2562" width="9.140625" style="7"/>
    <col min="2563" max="2563" width="11.7109375" style="7" customWidth="1"/>
    <col min="2564" max="2564" width="6.5703125" style="7" customWidth="1"/>
    <col min="2565" max="2565" width="3.5703125" style="7" bestFit="1" customWidth="1"/>
    <col min="2566" max="2583" width="3.28515625" style="7" customWidth="1"/>
    <col min="2584" max="2584" width="3.5703125" style="7" bestFit="1" customWidth="1"/>
    <col min="2585" max="2588" width="3.28515625" style="7" customWidth="1"/>
    <col min="2589" max="2818" width="9.140625" style="7"/>
    <col min="2819" max="2819" width="11.7109375" style="7" customWidth="1"/>
    <col min="2820" max="2820" width="6.5703125" style="7" customWidth="1"/>
    <col min="2821" max="2821" width="3.5703125" style="7" bestFit="1" customWidth="1"/>
    <col min="2822" max="2839" width="3.28515625" style="7" customWidth="1"/>
    <col min="2840" max="2840" width="3.5703125" style="7" bestFit="1" customWidth="1"/>
    <col min="2841" max="2844" width="3.28515625" style="7" customWidth="1"/>
    <col min="2845" max="3074" width="9.140625" style="7"/>
    <col min="3075" max="3075" width="11.7109375" style="7" customWidth="1"/>
    <col min="3076" max="3076" width="6.5703125" style="7" customWidth="1"/>
    <col min="3077" max="3077" width="3.5703125" style="7" bestFit="1" customWidth="1"/>
    <col min="3078" max="3095" width="3.28515625" style="7" customWidth="1"/>
    <col min="3096" max="3096" width="3.5703125" style="7" bestFit="1" customWidth="1"/>
    <col min="3097" max="3100" width="3.28515625" style="7" customWidth="1"/>
    <col min="3101" max="3330" width="9.140625" style="7"/>
    <col min="3331" max="3331" width="11.7109375" style="7" customWidth="1"/>
    <col min="3332" max="3332" width="6.5703125" style="7" customWidth="1"/>
    <col min="3333" max="3333" width="3.5703125" style="7" bestFit="1" customWidth="1"/>
    <col min="3334" max="3351" width="3.28515625" style="7" customWidth="1"/>
    <col min="3352" max="3352" width="3.5703125" style="7" bestFit="1" customWidth="1"/>
    <col min="3353" max="3356" width="3.28515625" style="7" customWidth="1"/>
    <col min="3357" max="3586" width="9.140625" style="7"/>
    <col min="3587" max="3587" width="11.7109375" style="7" customWidth="1"/>
    <col min="3588" max="3588" width="6.5703125" style="7" customWidth="1"/>
    <col min="3589" max="3589" width="3.5703125" style="7" bestFit="1" customWidth="1"/>
    <col min="3590" max="3607" width="3.28515625" style="7" customWidth="1"/>
    <col min="3608" max="3608" width="3.5703125" style="7" bestFit="1" customWidth="1"/>
    <col min="3609" max="3612" width="3.28515625" style="7" customWidth="1"/>
    <col min="3613" max="3842" width="9.140625" style="7"/>
    <col min="3843" max="3843" width="11.7109375" style="7" customWidth="1"/>
    <col min="3844" max="3844" width="6.5703125" style="7" customWidth="1"/>
    <col min="3845" max="3845" width="3.5703125" style="7" bestFit="1" customWidth="1"/>
    <col min="3846" max="3863" width="3.28515625" style="7" customWidth="1"/>
    <col min="3864" max="3864" width="3.5703125" style="7" bestFit="1" customWidth="1"/>
    <col min="3865" max="3868" width="3.28515625" style="7" customWidth="1"/>
    <col min="3869" max="4098" width="9.140625" style="7"/>
    <col min="4099" max="4099" width="11.7109375" style="7" customWidth="1"/>
    <col min="4100" max="4100" width="6.5703125" style="7" customWidth="1"/>
    <col min="4101" max="4101" width="3.5703125" style="7" bestFit="1" customWidth="1"/>
    <col min="4102" max="4119" width="3.28515625" style="7" customWidth="1"/>
    <col min="4120" max="4120" width="3.5703125" style="7" bestFit="1" customWidth="1"/>
    <col min="4121" max="4124" width="3.28515625" style="7" customWidth="1"/>
    <col min="4125" max="4354" width="9.140625" style="7"/>
    <col min="4355" max="4355" width="11.7109375" style="7" customWidth="1"/>
    <col min="4356" max="4356" width="6.5703125" style="7" customWidth="1"/>
    <col min="4357" max="4357" width="3.5703125" style="7" bestFit="1" customWidth="1"/>
    <col min="4358" max="4375" width="3.28515625" style="7" customWidth="1"/>
    <col min="4376" max="4376" width="3.5703125" style="7" bestFit="1" customWidth="1"/>
    <col min="4377" max="4380" width="3.28515625" style="7" customWidth="1"/>
    <col min="4381" max="4610" width="9.140625" style="7"/>
    <col min="4611" max="4611" width="11.7109375" style="7" customWidth="1"/>
    <col min="4612" max="4612" width="6.5703125" style="7" customWidth="1"/>
    <col min="4613" max="4613" width="3.5703125" style="7" bestFit="1" customWidth="1"/>
    <col min="4614" max="4631" width="3.28515625" style="7" customWidth="1"/>
    <col min="4632" max="4632" width="3.5703125" style="7" bestFit="1" customWidth="1"/>
    <col min="4633" max="4636" width="3.28515625" style="7" customWidth="1"/>
    <col min="4637" max="4866" width="9.140625" style="7"/>
    <col min="4867" max="4867" width="11.7109375" style="7" customWidth="1"/>
    <col min="4868" max="4868" width="6.5703125" style="7" customWidth="1"/>
    <col min="4869" max="4869" width="3.5703125" style="7" bestFit="1" customWidth="1"/>
    <col min="4870" max="4887" width="3.28515625" style="7" customWidth="1"/>
    <col min="4888" max="4888" width="3.5703125" style="7" bestFit="1" customWidth="1"/>
    <col min="4889" max="4892" width="3.28515625" style="7" customWidth="1"/>
    <col min="4893" max="5122" width="9.140625" style="7"/>
    <col min="5123" max="5123" width="11.7109375" style="7" customWidth="1"/>
    <col min="5124" max="5124" width="6.5703125" style="7" customWidth="1"/>
    <col min="5125" max="5125" width="3.5703125" style="7" bestFit="1" customWidth="1"/>
    <col min="5126" max="5143" width="3.28515625" style="7" customWidth="1"/>
    <col min="5144" max="5144" width="3.5703125" style="7" bestFit="1" customWidth="1"/>
    <col min="5145" max="5148" width="3.28515625" style="7" customWidth="1"/>
    <col min="5149" max="5378" width="9.140625" style="7"/>
    <col min="5379" max="5379" width="11.7109375" style="7" customWidth="1"/>
    <col min="5380" max="5380" width="6.5703125" style="7" customWidth="1"/>
    <col min="5381" max="5381" width="3.5703125" style="7" bestFit="1" customWidth="1"/>
    <col min="5382" max="5399" width="3.28515625" style="7" customWidth="1"/>
    <col min="5400" max="5400" width="3.5703125" style="7" bestFit="1" customWidth="1"/>
    <col min="5401" max="5404" width="3.28515625" style="7" customWidth="1"/>
    <col min="5405" max="5634" width="9.140625" style="7"/>
    <col min="5635" max="5635" width="11.7109375" style="7" customWidth="1"/>
    <col min="5636" max="5636" width="6.5703125" style="7" customWidth="1"/>
    <col min="5637" max="5637" width="3.5703125" style="7" bestFit="1" customWidth="1"/>
    <col min="5638" max="5655" width="3.28515625" style="7" customWidth="1"/>
    <col min="5656" max="5656" width="3.5703125" style="7" bestFit="1" customWidth="1"/>
    <col min="5657" max="5660" width="3.28515625" style="7" customWidth="1"/>
    <col min="5661" max="5890" width="9.140625" style="7"/>
    <col min="5891" max="5891" width="11.7109375" style="7" customWidth="1"/>
    <col min="5892" max="5892" width="6.5703125" style="7" customWidth="1"/>
    <col min="5893" max="5893" width="3.5703125" style="7" bestFit="1" customWidth="1"/>
    <col min="5894" max="5911" width="3.28515625" style="7" customWidth="1"/>
    <col min="5912" max="5912" width="3.5703125" style="7" bestFit="1" customWidth="1"/>
    <col min="5913" max="5916" width="3.28515625" style="7" customWidth="1"/>
    <col min="5917" max="6146" width="9.140625" style="7"/>
    <col min="6147" max="6147" width="11.7109375" style="7" customWidth="1"/>
    <col min="6148" max="6148" width="6.5703125" style="7" customWidth="1"/>
    <col min="6149" max="6149" width="3.5703125" style="7" bestFit="1" customWidth="1"/>
    <col min="6150" max="6167" width="3.28515625" style="7" customWidth="1"/>
    <col min="6168" max="6168" width="3.5703125" style="7" bestFit="1" customWidth="1"/>
    <col min="6169" max="6172" width="3.28515625" style="7" customWidth="1"/>
    <col min="6173" max="6402" width="9.140625" style="7"/>
    <col min="6403" max="6403" width="11.7109375" style="7" customWidth="1"/>
    <col min="6404" max="6404" width="6.5703125" style="7" customWidth="1"/>
    <col min="6405" max="6405" width="3.5703125" style="7" bestFit="1" customWidth="1"/>
    <col min="6406" max="6423" width="3.28515625" style="7" customWidth="1"/>
    <col min="6424" max="6424" width="3.5703125" style="7" bestFit="1" customWidth="1"/>
    <col min="6425" max="6428" width="3.28515625" style="7" customWidth="1"/>
    <col min="6429" max="6658" width="9.140625" style="7"/>
    <col min="6659" max="6659" width="11.7109375" style="7" customWidth="1"/>
    <col min="6660" max="6660" width="6.5703125" style="7" customWidth="1"/>
    <col min="6661" max="6661" width="3.5703125" style="7" bestFit="1" customWidth="1"/>
    <col min="6662" max="6679" width="3.28515625" style="7" customWidth="1"/>
    <col min="6680" max="6680" width="3.5703125" style="7" bestFit="1" customWidth="1"/>
    <col min="6681" max="6684" width="3.28515625" style="7" customWidth="1"/>
    <col min="6685" max="6914" width="9.140625" style="7"/>
    <col min="6915" max="6915" width="11.7109375" style="7" customWidth="1"/>
    <col min="6916" max="6916" width="6.5703125" style="7" customWidth="1"/>
    <col min="6917" max="6917" width="3.5703125" style="7" bestFit="1" customWidth="1"/>
    <col min="6918" max="6935" width="3.28515625" style="7" customWidth="1"/>
    <col min="6936" max="6936" width="3.5703125" style="7" bestFit="1" customWidth="1"/>
    <col min="6937" max="6940" width="3.28515625" style="7" customWidth="1"/>
    <col min="6941" max="7170" width="9.140625" style="7"/>
    <col min="7171" max="7171" width="11.7109375" style="7" customWidth="1"/>
    <col min="7172" max="7172" width="6.5703125" style="7" customWidth="1"/>
    <col min="7173" max="7173" width="3.5703125" style="7" bestFit="1" customWidth="1"/>
    <col min="7174" max="7191" width="3.28515625" style="7" customWidth="1"/>
    <col min="7192" max="7192" width="3.5703125" style="7" bestFit="1" customWidth="1"/>
    <col min="7193" max="7196" width="3.28515625" style="7" customWidth="1"/>
    <col min="7197" max="7426" width="9.140625" style="7"/>
    <col min="7427" max="7427" width="11.7109375" style="7" customWidth="1"/>
    <col min="7428" max="7428" width="6.5703125" style="7" customWidth="1"/>
    <col min="7429" max="7429" width="3.5703125" style="7" bestFit="1" customWidth="1"/>
    <col min="7430" max="7447" width="3.28515625" style="7" customWidth="1"/>
    <col min="7448" max="7448" width="3.5703125" style="7" bestFit="1" customWidth="1"/>
    <col min="7449" max="7452" width="3.28515625" style="7" customWidth="1"/>
    <col min="7453" max="7682" width="9.140625" style="7"/>
    <col min="7683" max="7683" width="11.7109375" style="7" customWidth="1"/>
    <col min="7684" max="7684" width="6.5703125" style="7" customWidth="1"/>
    <col min="7685" max="7685" width="3.5703125" style="7" bestFit="1" customWidth="1"/>
    <col min="7686" max="7703" width="3.28515625" style="7" customWidth="1"/>
    <col min="7704" max="7704" width="3.5703125" style="7" bestFit="1" customWidth="1"/>
    <col min="7705" max="7708" width="3.28515625" style="7" customWidth="1"/>
    <col min="7709" max="7938" width="9.140625" style="7"/>
    <col min="7939" max="7939" width="11.7109375" style="7" customWidth="1"/>
    <col min="7940" max="7940" width="6.5703125" style="7" customWidth="1"/>
    <col min="7941" max="7941" width="3.5703125" style="7" bestFit="1" customWidth="1"/>
    <col min="7942" max="7959" width="3.28515625" style="7" customWidth="1"/>
    <col min="7960" max="7960" width="3.5703125" style="7" bestFit="1" customWidth="1"/>
    <col min="7961" max="7964" width="3.28515625" style="7" customWidth="1"/>
    <col min="7965" max="8194" width="9.140625" style="7"/>
    <col min="8195" max="8195" width="11.7109375" style="7" customWidth="1"/>
    <col min="8196" max="8196" width="6.5703125" style="7" customWidth="1"/>
    <col min="8197" max="8197" width="3.5703125" style="7" bestFit="1" customWidth="1"/>
    <col min="8198" max="8215" width="3.28515625" style="7" customWidth="1"/>
    <col min="8216" max="8216" width="3.5703125" style="7" bestFit="1" customWidth="1"/>
    <col min="8217" max="8220" width="3.28515625" style="7" customWidth="1"/>
    <col min="8221" max="8450" width="9.140625" style="7"/>
    <col min="8451" max="8451" width="11.7109375" style="7" customWidth="1"/>
    <col min="8452" max="8452" width="6.5703125" style="7" customWidth="1"/>
    <col min="8453" max="8453" width="3.5703125" style="7" bestFit="1" customWidth="1"/>
    <col min="8454" max="8471" width="3.28515625" style="7" customWidth="1"/>
    <col min="8472" max="8472" width="3.5703125" style="7" bestFit="1" customWidth="1"/>
    <col min="8473" max="8476" width="3.28515625" style="7" customWidth="1"/>
    <col min="8477" max="8706" width="9.140625" style="7"/>
    <col min="8707" max="8707" width="11.7109375" style="7" customWidth="1"/>
    <col min="8708" max="8708" width="6.5703125" style="7" customWidth="1"/>
    <col min="8709" max="8709" width="3.5703125" style="7" bestFit="1" customWidth="1"/>
    <col min="8710" max="8727" width="3.28515625" style="7" customWidth="1"/>
    <col min="8728" max="8728" width="3.5703125" style="7" bestFit="1" customWidth="1"/>
    <col min="8729" max="8732" width="3.28515625" style="7" customWidth="1"/>
    <col min="8733" max="8962" width="9.140625" style="7"/>
    <col min="8963" max="8963" width="11.7109375" style="7" customWidth="1"/>
    <col min="8964" max="8964" width="6.5703125" style="7" customWidth="1"/>
    <col min="8965" max="8965" width="3.5703125" style="7" bestFit="1" customWidth="1"/>
    <col min="8966" max="8983" width="3.28515625" style="7" customWidth="1"/>
    <col min="8984" max="8984" width="3.5703125" style="7" bestFit="1" customWidth="1"/>
    <col min="8985" max="8988" width="3.28515625" style="7" customWidth="1"/>
    <col min="8989" max="9218" width="9.140625" style="7"/>
    <col min="9219" max="9219" width="11.7109375" style="7" customWidth="1"/>
    <col min="9220" max="9220" width="6.5703125" style="7" customWidth="1"/>
    <col min="9221" max="9221" width="3.5703125" style="7" bestFit="1" customWidth="1"/>
    <col min="9222" max="9239" width="3.28515625" style="7" customWidth="1"/>
    <col min="9240" max="9240" width="3.5703125" style="7" bestFit="1" customWidth="1"/>
    <col min="9241" max="9244" width="3.28515625" style="7" customWidth="1"/>
    <col min="9245" max="9474" width="9.140625" style="7"/>
    <col min="9475" max="9475" width="11.7109375" style="7" customWidth="1"/>
    <col min="9476" max="9476" width="6.5703125" style="7" customWidth="1"/>
    <col min="9477" max="9477" width="3.5703125" style="7" bestFit="1" customWidth="1"/>
    <col min="9478" max="9495" width="3.28515625" style="7" customWidth="1"/>
    <col min="9496" max="9496" width="3.5703125" style="7" bestFit="1" customWidth="1"/>
    <col min="9497" max="9500" width="3.28515625" style="7" customWidth="1"/>
    <col min="9501" max="9730" width="9.140625" style="7"/>
    <col min="9731" max="9731" width="11.7109375" style="7" customWidth="1"/>
    <col min="9732" max="9732" width="6.5703125" style="7" customWidth="1"/>
    <col min="9733" max="9733" width="3.5703125" style="7" bestFit="1" customWidth="1"/>
    <col min="9734" max="9751" width="3.28515625" style="7" customWidth="1"/>
    <col min="9752" max="9752" width="3.5703125" style="7" bestFit="1" customWidth="1"/>
    <col min="9753" max="9756" width="3.28515625" style="7" customWidth="1"/>
    <col min="9757" max="9986" width="9.140625" style="7"/>
    <col min="9987" max="9987" width="11.7109375" style="7" customWidth="1"/>
    <col min="9988" max="9988" width="6.5703125" style="7" customWidth="1"/>
    <col min="9989" max="9989" width="3.5703125" style="7" bestFit="1" customWidth="1"/>
    <col min="9990" max="10007" width="3.28515625" style="7" customWidth="1"/>
    <col min="10008" max="10008" width="3.5703125" style="7" bestFit="1" customWidth="1"/>
    <col min="10009" max="10012" width="3.28515625" style="7" customWidth="1"/>
    <col min="10013" max="10242" width="9.140625" style="7"/>
    <col min="10243" max="10243" width="11.7109375" style="7" customWidth="1"/>
    <col min="10244" max="10244" width="6.5703125" style="7" customWidth="1"/>
    <col min="10245" max="10245" width="3.5703125" style="7" bestFit="1" customWidth="1"/>
    <col min="10246" max="10263" width="3.28515625" style="7" customWidth="1"/>
    <col min="10264" max="10264" width="3.5703125" style="7" bestFit="1" customWidth="1"/>
    <col min="10265" max="10268" width="3.28515625" style="7" customWidth="1"/>
    <col min="10269" max="10498" width="9.140625" style="7"/>
    <col min="10499" max="10499" width="11.7109375" style="7" customWidth="1"/>
    <col min="10500" max="10500" width="6.5703125" style="7" customWidth="1"/>
    <col min="10501" max="10501" width="3.5703125" style="7" bestFit="1" customWidth="1"/>
    <col min="10502" max="10519" width="3.28515625" style="7" customWidth="1"/>
    <col min="10520" max="10520" width="3.5703125" style="7" bestFit="1" customWidth="1"/>
    <col min="10521" max="10524" width="3.28515625" style="7" customWidth="1"/>
    <col min="10525" max="10754" width="9.140625" style="7"/>
    <col min="10755" max="10755" width="11.7109375" style="7" customWidth="1"/>
    <col min="10756" max="10756" width="6.5703125" style="7" customWidth="1"/>
    <col min="10757" max="10757" width="3.5703125" style="7" bestFit="1" customWidth="1"/>
    <col min="10758" max="10775" width="3.28515625" style="7" customWidth="1"/>
    <col min="10776" max="10776" width="3.5703125" style="7" bestFit="1" customWidth="1"/>
    <col min="10777" max="10780" width="3.28515625" style="7" customWidth="1"/>
    <col min="10781" max="11010" width="9.140625" style="7"/>
    <col min="11011" max="11011" width="11.7109375" style="7" customWidth="1"/>
    <col min="11012" max="11012" width="6.5703125" style="7" customWidth="1"/>
    <col min="11013" max="11013" width="3.5703125" style="7" bestFit="1" customWidth="1"/>
    <col min="11014" max="11031" width="3.28515625" style="7" customWidth="1"/>
    <col min="11032" max="11032" width="3.5703125" style="7" bestFit="1" customWidth="1"/>
    <col min="11033" max="11036" width="3.28515625" style="7" customWidth="1"/>
    <col min="11037" max="11266" width="9.140625" style="7"/>
    <col min="11267" max="11267" width="11.7109375" style="7" customWidth="1"/>
    <col min="11268" max="11268" width="6.5703125" style="7" customWidth="1"/>
    <col min="11269" max="11269" width="3.5703125" style="7" bestFit="1" customWidth="1"/>
    <col min="11270" max="11287" width="3.28515625" style="7" customWidth="1"/>
    <col min="11288" max="11288" width="3.5703125" style="7" bestFit="1" customWidth="1"/>
    <col min="11289" max="11292" width="3.28515625" style="7" customWidth="1"/>
    <col min="11293" max="11522" width="9.140625" style="7"/>
    <col min="11523" max="11523" width="11.7109375" style="7" customWidth="1"/>
    <col min="11524" max="11524" width="6.5703125" style="7" customWidth="1"/>
    <col min="11525" max="11525" width="3.5703125" style="7" bestFit="1" customWidth="1"/>
    <col min="11526" max="11543" width="3.28515625" style="7" customWidth="1"/>
    <col min="11544" max="11544" width="3.5703125" style="7" bestFit="1" customWidth="1"/>
    <col min="11545" max="11548" width="3.28515625" style="7" customWidth="1"/>
    <col min="11549" max="11778" width="9.140625" style="7"/>
    <col min="11779" max="11779" width="11.7109375" style="7" customWidth="1"/>
    <col min="11780" max="11780" width="6.5703125" style="7" customWidth="1"/>
    <col min="11781" max="11781" width="3.5703125" style="7" bestFit="1" customWidth="1"/>
    <col min="11782" max="11799" width="3.28515625" style="7" customWidth="1"/>
    <col min="11800" max="11800" width="3.5703125" style="7" bestFit="1" customWidth="1"/>
    <col min="11801" max="11804" width="3.28515625" style="7" customWidth="1"/>
    <col min="11805" max="12034" width="9.140625" style="7"/>
    <col min="12035" max="12035" width="11.7109375" style="7" customWidth="1"/>
    <col min="12036" max="12036" width="6.5703125" style="7" customWidth="1"/>
    <col min="12037" max="12037" width="3.5703125" style="7" bestFit="1" customWidth="1"/>
    <col min="12038" max="12055" width="3.28515625" style="7" customWidth="1"/>
    <col min="12056" max="12056" width="3.5703125" style="7" bestFit="1" customWidth="1"/>
    <col min="12057" max="12060" width="3.28515625" style="7" customWidth="1"/>
    <col min="12061" max="12290" width="9.140625" style="7"/>
    <col min="12291" max="12291" width="11.7109375" style="7" customWidth="1"/>
    <col min="12292" max="12292" width="6.5703125" style="7" customWidth="1"/>
    <col min="12293" max="12293" width="3.5703125" style="7" bestFit="1" customWidth="1"/>
    <col min="12294" max="12311" width="3.28515625" style="7" customWidth="1"/>
    <col min="12312" max="12312" width="3.5703125" style="7" bestFit="1" customWidth="1"/>
    <col min="12313" max="12316" width="3.28515625" style="7" customWidth="1"/>
    <col min="12317" max="12546" width="9.140625" style="7"/>
    <col min="12547" max="12547" width="11.7109375" style="7" customWidth="1"/>
    <col min="12548" max="12548" width="6.5703125" style="7" customWidth="1"/>
    <col min="12549" max="12549" width="3.5703125" style="7" bestFit="1" customWidth="1"/>
    <col min="12550" max="12567" width="3.28515625" style="7" customWidth="1"/>
    <col min="12568" max="12568" width="3.5703125" style="7" bestFit="1" customWidth="1"/>
    <col min="12569" max="12572" width="3.28515625" style="7" customWidth="1"/>
    <col min="12573" max="12802" width="9.140625" style="7"/>
    <col min="12803" max="12803" width="11.7109375" style="7" customWidth="1"/>
    <col min="12804" max="12804" width="6.5703125" style="7" customWidth="1"/>
    <col min="12805" max="12805" width="3.5703125" style="7" bestFit="1" customWidth="1"/>
    <col min="12806" max="12823" width="3.28515625" style="7" customWidth="1"/>
    <col min="12824" max="12824" width="3.5703125" style="7" bestFit="1" customWidth="1"/>
    <col min="12825" max="12828" width="3.28515625" style="7" customWidth="1"/>
    <col min="12829" max="13058" width="9.140625" style="7"/>
    <col min="13059" max="13059" width="11.7109375" style="7" customWidth="1"/>
    <col min="13060" max="13060" width="6.5703125" style="7" customWidth="1"/>
    <col min="13061" max="13061" width="3.5703125" style="7" bestFit="1" customWidth="1"/>
    <col min="13062" max="13079" width="3.28515625" style="7" customWidth="1"/>
    <col min="13080" max="13080" width="3.5703125" style="7" bestFit="1" customWidth="1"/>
    <col min="13081" max="13084" width="3.28515625" style="7" customWidth="1"/>
    <col min="13085" max="13314" width="9.140625" style="7"/>
    <col min="13315" max="13315" width="11.7109375" style="7" customWidth="1"/>
    <col min="13316" max="13316" width="6.5703125" style="7" customWidth="1"/>
    <col min="13317" max="13317" width="3.5703125" style="7" bestFit="1" customWidth="1"/>
    <col min="13318" max="13335" width="3.28515625" style="7" customWidth="1"/>
    <col min="13336" max="13336" width="3.5703125" style="7" bestFit="1" customWidth="1"/>
    <col min="13337" max="13340" width="3.28515625" style="7" customWidth="1"/>
    <col min="13341" max="13570" width="9.140625" style="7"/>
    <col min="13571" max="13571" width="11.7109375" style="7" customWidth="1"/>
    <col min="13572" max="13572" width="6.5703125" style="7" customWidth="1"/>
    <col min="13573" max="13573" width="3.5703125" style="7" bestFit="1" customWidth="1"/>
    <col min="13574" max="13591" width="3.28515625" style="7" customWidth="1"/>
    <col min="13592" max="13592" width="3.5703125" style="7" bestFit="1" customWidth="1"/>
    <col min="13593" max="13596" width="3.28515625" style="7" customWidth="1"/>
    <col min="13597" max="13826" width="9.140625" style="7"/>
    <col min="13827" max="13827" width="11.7109375" style="7" customWidth="1"/>
    <col min="13828" max="13828" width="6.5703125" style="7" customWidth="1"/>
    <col min="13829" max="13829" width="3.5703125" style="7" bestFit="1" customWidth="1"/>
    <col min="13830" max="13847" width="3.28515625" style="7" customWidth="1"/>
    <col min="13848" max="13848" width="3.5703125" style="7" bestFit="1" customWidth="1"/>
    <col min="13849" max="13852" width="3.28515625" style="7" customWidth="1"/>
    <col min="13853" max="14082" width="9.140625" style="7"/>
    <col min="14083" max="14083" width="11.7109375" style="7" customWidth="1"/>
    <col min="14084" max="14084" width="6.5703125" style="7" customWidth="1"/>
    <col min="14085" max="14085" width="3.5703125" style="7" bestFit="1" customWidth="1"/>
    <col min="14086" max="14103" width="3.28515625" style="7" customWidth="1"/>
    <col min="14104" max="14104" width="3.5703125" style="7" bestFit="1" customWidth="1"/>
    <col min="14105" max="14108" width="3.28515625" style="7" customWidth="1"/>
    <col min="14109" max="14338" width="9.140625" style="7"/>
    <col min="14339" max="14339" width="11.7109375" style="7" customWidth="1"/>
    <col min="14340" max="14340" width="6.5703125" style="7" customWidth="1"/>
    <col min="14341" max="14341" width="3.5703125" style="7" bestFit="1" customWidth="1"/>
    <col min="14342" max="14359" width="3.28515625" style="7" customWidth="1"/>
    <col min="14360" max="14360" width="3.5703125" style="7" bestFit="1" customWidth="1"/>
    <col min="14361" max="14364" width="3.28515625" style="7" customWidth="1"/>
    <col min="14365" max="14594" width="9.140625" style="7"/>
    <col min="14595" max="14595" width="11.7109375" style="7" customWidth="1"/>
    <col min="14596" max="14596" width="6.5703125" style="7" customWidth="1"/>
    <col min="14597" max="14597" width="3.5703125" style="7" bestFit="1" customWidth="1"/>
    <col min="14598" max="14615" width="3.28515625" style="7" customWidth="1"/>
    <col min="14616" max="14616" width="3.5703125" style="7" bestFit="1" customWidth="1"/>
    <col min="14617" max="14620" width="3.28515625" style="7" customWidth="1"/>
    <col min="14621" max="14850" width="9.140625" style="7"/>
    <col min="14851" max="14851" width="11.7109375" style="7" customWidth="1"/>
    <col min="14852" max="14852" width="6.5703125" style="7" customWidth="1"/>
    <col min="14853" max="14853" width="3.5703125" style="7" bestFit="1" customWidth="1"/>
    <col min="14854" max="14871" width="3.28515625" style="7" customWidth="1"/>
    <col min="14872" max="14872" width="3.5703125" style="7" bestFit="1" customWidth="1"/>
    <col min="14873" max="14876" width="3.28515625" style="7" customWidth="1"/>
    <col min="14877" max="15106" width="9.140625" style="7"/>
    <col min="15107" max="15107" width="11.7109375" style="7" customWidth="1"/>
    <col min="15108" max="15108" width="6.5703125" style="7" customWidth="1"/>
    <col min="15109" max="15109" width="3.5703125" style="7" bestFit="1" customWidth="1"/>
    <col min="15110" max="15127" width="3.28515625" style="7" customWidth="1"/>
    <col min="15128" max="15128" width="3.5703125" style="7" bestFit="1" customWidth="1"/>
    <col min="15129" max="15132" width="3.28515625" style="7" customWidth="1"/>
    <col min="15133" max="15362" width="9.140625" style="7"/>
    <col min="15363" max="15363" width="11.7109375" style="7" customWidth="1"/>
    <col min="15364" max="15364" width="6.5703125" style="7" customWidth="1"/>
    <col min="15365" max="15365" width="3.5703125" style="7" bestFit="1" customWidth="1"/>
    <col min="15366" max="15383" width="3.28515625" style="7" customWidth="1"/>
    <col min="15384" max="15384" width="3.5703125" style="7" bestFit="1" customWidth="1"/>
    <col min="15385" max="15388" width="3.28515625" style="7" customWidth="1"/>
    <col min="15389" max="15618" width="9.140625" style="7"/>
    <col min="15619" max="15619" width="11.7109375" style="7" customWidth="1"/>
    <col min="15620" max="15620" width="6.5703125" style="7" customWidth="1"/>
    <col min="15621" max="15621" width="3.5703125" style="7" bestFit="1" customWidth="1"/>
    <col min="15622" max="15639" width="3.28515625" style="7" customWidth="1"/>
    <col min="15640" max="15640" width="3.5703125" style="7" bestFit="1" customWidth="1"/>
    <col min="15641" max="15644" width="3.28515625" style="7" customWidth="1"/>
    <col min="15645" max="15874" width="9.140625" style="7"/>
    <col min="15875" max="15875" width="11.7109375" style="7" customWidth="1"/>
    <col min="15876" max="15876" width="6.5703125" style="7" customWidth="1"/>
    <col min="15877" max="15877" width="3.5703125" style="7" bestFit="1" customWidth="1"/>
    <col min="15878" max="15895" width="3.28515625" style="7" customWidth="1"/>
    <col min="15896" max="15896" width="3.5703125" style="7" bestFit="1" customWidth="1"/>
    <col min="15897" max="15900" width="3.28515625" style="7" customWidth="1"/>
    <col min="15901" max="16130" width="9.140625" style="7"/>
    <col min="16131" max="16131" width="11.7109375" style="7" customWidth="1"/>
    <col min="16132" max="16132" width="6.5703125" style="7" customWidth="1"/>
    <col min="16133" max="16133" width="3.5703125" style="7" bestFit="1" customWidth="1"/>
    <col min="16134" max="16151" width="3.28515625" style="7" customWidth="1"/>
    <col min="16152" max="16152" width="3.5703125" style="7" bestFit="1" customWidth="1"/>
    <col min="16153" max="16156" width="3.28515625" style="7" customWidth="1"/>
    <col min="16157" max="16384" width="9.140625" style="7"/>
  </cols>
  <sheetData>
    <row r="1" spans="1:30" ht="41.25" x14ac:dyDescent="0.2">
      <c r="B1" s="2" t="s">
        <v>0</v>
      </c>
      <c r="C1" s="3"/>
      <c r="D1" s="2" t="s">
        <v>361</v>
      </c>
      <c r="E1" s="2" t="s">
        <v>401</v>
      </c>
      <c r="F1" s="2" t="s">
        <v>525</v>
      </c>
      <c r="G1" s="2" t="s">
        <v>529</v>
      </c>
      <c r="H1" s="2" t="s">
        <v>530</v>
      </c>
      <c r="I1" s="2" t="s">
        <v>418</v>
      </c>
      <c r="J1" s="2" t="s">
        <v>124</v>
      </c>
      <c r="K1" s="2" t="s">
        <v>546</v>
      </c>
      <c r="L1" s="2" t="s">
        <v>558</v>
      </c>
      <c r="M1" s="2" t="s">
        <v>559</v>
      </c>
      <c r="N1" s="2" t="s">
        <v>562</v>
      </c>
      <c r="O1" s="2" t="s">
        <v>432</v>
      </c>
      <c r="P1" s="2" t="s">
        <v>422</v>
      </c>
      <c r="Q1" s="2" t="s">
        <v>433</v>
      </c>
      <c r="R1" s="2" t="s">
        <v>68</v>
      </c>
      <c r="S1" s="2" t="s">
        <v>575</v>
      </c>
      <c r="T1" s="2" t="s">
        <v>579</v>
      </c>
      <c r="U1" s="45" t="s">
        <v>484</v>
      </c>
      <c r="V1" s="2" t="s">
        <v>583</v>
      </c>
    </row>
    <row r="2" spans="1:30" x14ac:dyDescent="0.2">
      <c r="B2" s="5" t="s">
        <v>1</v>
      </c>
      <c r="D2" s="5" t="s">
        <v>72</v>
      </c>
      <c r="E2" s="5" t="s">
        <v>2</v>
      </c>
      <c r="F2" s="5" t="s">
        <v>72</v>
      </c>
      <c r="G2" s="5" t="s">
        <v>2</v>
      </c>
      <c r="H2" s="5" t="s">
        <v>72</v>
      </c>
      <c r="I2" s="5" t="s">
        <v>2</v>
      </c>
      <c r="J2" s="5" t="s">
        <v>72</v>
      </c>
      <c r="K2" s="5" t="s">
        <v>72</v>
      </c>
      <c r="L2" s="5" t="s">
        <v>2</v>
      </c>
      <c r="M2" s="5" t="s">
        <v>72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2</v>
      </c>
      <c r="S2" s="5" t="s">
        <v>2</v>
      </c>
      <c r="T2" s="5" t="s">
        <v>450</v>
      </c>
      <c r="U2" s="5" t="s">
        <v>561</v>
      </c>
      <c r="V2" s="5" t="s">
        <v>581</v>
      </c>
    </row>
    <row r="3" spans="1:30" s="28" customFormat="1" ht="42.75" x14ac:dyDescent="0.25">
      <c r="A3" s="46"/>
      <c r="B3" s="2" t="s">
        <v>3</v>
      </c>
      <c r="C3" s="3"/>
      <c r="D3" s="2" t="s">
        <v>362</v>
      </c>
      <c r="E3" s="2" t="s">
        <v>223</v>
      </c>
      <c r="F3" s="2" t="s">
        <v>526</v>
      </c>
      <c r="G3" s="2" t="s">
        <v>456</v>
      </c>
      <c r="H3" s="2" t="s">
        <v>472</v>
      </c>
      <c r="I3" s="2" t="s">
        <v>534</v>
      </c>
      <c r="J3" s="2" t="s">
        <v>88</v>
      </c>
      <c r="K3" s="2" t="s">
        <v>362</v>
      </c>
      <c r="L3" s="2" t="s">
        <v>465</v>
      </c>
      <c r="M3" s="2" t="s">
        <v>114</v>
      </c>
      <c r="N3" s="2" t="s">
        <v>563</v>
      </c>
      <c r="O3" s="2" t="s">
        <v>489</v>
      </c>
      <c r="P3" s="2" t="s">
        <v>120</v>
      </c>
      <c r="Q3" s="2" t="s">
        <v>569</v>
      </c>
      <c r="R3" s="2" t="s">
        <v>570</v>
      </c>
      <c r="S3" s="2" t="s">
        <v>496</v>
      </c>
      <c r="T3" s="2" t="s">
        <v>431</v>
      </c>
      <c r="U3" s="2" t="s">
        <v>580</v>
      </c>
      <c r="V3" s="2" t="s">
        <v>584</v>
      </c>
      <c r="W3" s="23"/>
      <c r="X3" s="9"/>
      <c r="Y3" s="9"/>
      <c r="Z3" s="23"/>
      <c r="AA3" s="27"/>
      <c r="AB3" s="9"/>
    </row>
    <row r="4" spans="1:30" x14ac:dyDescent="0.2">
      <c r="A4" s="46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 t="s">
        <v>578</v>
      </c>
      <c r="U4" s="44" t="s">
        <v>319</v>
      </c>
      <c r="V4" s="44" t="s">
        <v>582</v>
      </c>
    </row>
    <row r="5" spans="1:30" ht="44.25" x14ac:dyDescent="0.2">
      <c r="A5" s="10" t="s">
        <v>4</v>
      </c>
      <c r="B5" s="10">
        <v>2018</v>
      </c>
      <c r="C5" s="3" t="s">
        <v>360</v>
      </c>
      <c r="D5" s="42" t="s">
        <v>557</v>
      </c>
      <c r="E5" s="42" t="s">
        <v>81</v>
      </c>
      <c r="F5" s="42" t="s">
        <v>561</v>
      </c>
      <c r="G5" s="42" t="s">
        <v>528</v>
      </c>
      <c r="H5" s="42" t="s">
        <v>107</v>
      </c>
      <c r="I5" s="42" t="s">
        <v>5</v>
      </c>
      <c r="J5" s="42" t="s">
        <v>450</v>
      </c>
      <c r="K5" s="42" t="s">
        <v>544</v>
      </c>
      <c r="L5" s="42" t="s">
        <v>557</v>
      </c>
      <c r="M5" s="42" t="s">
        <v>81</v>
      </c>
      <c r="N5" s="42" t="s">
        <v>561</v>
      </c>
      <c r="O5" s="42" t="s">
        <v>528</v>
      </c>
      <c r="P5" s="42" t="s">
        <v>107</v>
      </c>
      <c r="Q5" s="42" t="s">
        <v>5</v>
      </c>
      <c r="R5" s="42" t="s">
        <v>72</v>
      </c>
      <c r="S5" s="42" t="s">
        <v>95</v>
      </c>
      <c r="T5" s="42" t="s">
        <v>528</v>
      </c>
      <c r="U5" s="42" t="s">
        <v>81</v>
      </c>
      <c r="V5" s="42" t="s">
        <v>72</v>
      </c>
      <c r="W5" s="3" t="s">
        <v>6</v>
      </c>
      <c r="X5" s="3" t="s">
        <v>7</v>
      </c>
      <c r="Y5" s="3" t="s">
        <v>8</v>
      </c>
      <c r="Z5" s="3" t="s">
        <v>9</v>
      </c>
      <c r="AA5" s="26" t="s">
        <v>10</v>
      </c>
      <c r="AB5" s="3" t="s">
        <v>11</v>
      </c>
    </row>
    <row r="6" spans="1:30" x14ac:dyDescent="0.2">
      <c r="A6" s="7" t="s">
        <v>264</v>
      </c>
      <c r="B6" s="7" t="s">
        <v>76</v>
      </c>
      <c r="C6" s="13">
        <v>81</v>
      </c>
      <c r="D6" s="5">
        <v>2</v>
      </c>
      <c r="E6" s="5">
        <v>1</v>
      </c>
      <c r="F6" s="5">
        <v>6</v>
      </c>
      <c r="G6" s="5">
        <v>2</v>
      </c>
      <c r="H6" s="5">
        <v>3</v>
      </c>
      <c r="I6" s="5">
        <v>5</v>
      </c>
      <c r="J6" s="5">
        <v>1</v>
      </c>
      <c r="K6" s="5">
        <v>7</v>
      </c>
      <c r="L6" s="5">
        <v>3</v>
      </c>
      <c r="M6" s="5">
        <v>4</v>
      </c>
      <c r="N6" s="5">
        <v>5</v>
      </c>
      <c r="O6" s="5">
        <v>3</v>
      </c>
      <c r="P6" s="5">
        <v>2</v>
      </c>
      <c r="Q6" s="5">
        <v>4</v>
      </c>
      <c r="S6" s="5">
        <v>2</v>
      </c>
      <c r="U6" s="33">
        <v>5</v>
      </c>
      <c r="V6" s="5">
        <v>4</v>
      </c>
      <c r="W6" s="12">
        <f t="shared" ref="W6:W29" si="0">SUM(D6:V6)</f>
        <v>59</v>
      </c>
      <c r="X6" s="11">
        <f t="shared" ref="X6:X29" si="1">SUM(C6:V6)</f>
        <v>140</v>
      </c>
      <c r="Y6" s="14">
        <v>120</v>
      </c>
      <c r="Z6" s="14">
        <v>119</v>
      </c>
      <c r="AA6" s="14">
        <v>17</v>
      </c>
      <c r="AB6" s="13">
        <f t="shared" ref="AB6:AB29" si="2">SUM(X6:AA6)</f>
        <v>396</v>
      </c>
    </row>
    <row r="7" spans="1:30" x14ac:dyDescent="0.2">
      <c r="A7" s="7" t="s">
        <v>270</v>
      </c>
      <c r="B7" s="7" t="s">
        <v>281</v>
      </c>
      <c r="C7" s="13">
        <v>10</v>
      </c>
      <c r="D7" s="5">
        <v>3</v>
      </c>
      <c r="E7" s="5">
        <v>1</v>
      </c>
      <c r="F7" s="5">
        <v>2</v>
      </c>
      <c r="G7" s="5">
        <v>4</v>
      </c>
      <c r="H7" s="5">
        <v>2</v>
      </c>
      <c r="I7" s="5">
        <v>2</v>
      </c>
      <c r="J7" s="5">
        <v>1</v>
      </c>
      <c r="K7" s="5">
        <v>4</v>
      </c>
      <c r="L7" s="5">
        <v>1</v>
      </c>
      <c r="S7" s="5">
        <v>2</v>
      </c>
      <c r="T7" s="5">
        <v>1</v>
      </c>
      <c r="U7" s="33">
        <v>1</v>
      </c>
      <c r="W7" s="12">
        <f t="shared" si="0"/>
        <v>24</v>
      </c>
      <c r="X7" s="11">
        <f t="shared" si="1"/>
        <v>34</v>
      </c>
      <c r="Y7" s="14"/>
      <c r="Z7" s="14"/>
      <c r="AB7" s="13">
        <f t="shared" si="2"/>
        <v>34</v>
      </c>
    </row>
    <row r="8" spans="1:30" x14ac:dyDescent="0.2">
      <c r="A8" s="7" t="s">
        <v>265</v>
      </c>
      <c r="B8" s="7" t="s">
        <v>61</v>
      </c>
      <c r="C8" s="13">
        <v>45</v>
      </c>
      <c r="D8" s="5">
        <v>2</v>
      </c>
      <c r="G8" s="5">
        <v>1</v>
      </c>
      <c r="H8" s="5">
        <v>1</v>
      </c>
      <c r="I8" s="5">
        <v>4</v>
      </c>
      <c r="J8" s="5">
        <v>1</v>
      </c>
      <c r="K8" s="5">
        <v>1</v>
      </c>
      <c r="L8" s="5">
        <v>1</v>
      </c>
      <c r="M8" s="5">
        <v>1</v>
      </c>
      <c r="N8" s="5">
        <v>2</v>
      </c>
      <c r="P8" s="5">
        <v>3</v>
      </c>
      <c r="Q8" s="5">
        <v>2</v>
      </c>
      <c r="R8" s="5">
        <v>2</v>
      </c>
      <c r="U8" s="33">
        <v>1</v>
      </c>
      <c r="V8" s="5">
        <v>1</v>
      </c>
      <c r="W8" s="12">
        <f t="shared" si="0"/>
        <v>23</v>
      </c>
      <c r="X8" s="11">
        <f t="shared" si="1"/>
        <v>68</v>
      </c>
      <c r="Y8" s="14">
        <v>18</v>
      </c>
      <c r="Z8" s="14">
        <v>40</v>
      </c>
      <c r="AA8" s="14">
        <v>13</v>
      </c>
      <c r="AB8" s="13">
        <f t="shared" si="2"/>
        <v>139</v>
      </c>
    </row>
    <row r="9" spans="1:30" x14ac:dyDescent="0.2">
      <c r="A9" s="7" t="s">
        <v>214</v>
      </c>
      <c r="B9" s="7" t="s">
        <v>321</v>
      </c>
      <c r="C9" s="13">
        <v>25</v>
      </c>
      <c r="D9" s="5">
        <v>2</v>
      </c>
      <c r="E9" s="5">
        <v>1</v>
      </c>
      <c r="F9" s="5">
        <v>2</v>
      </c>
      <c r="H9" s="5">
        <v>2</v>
      </c>
      <c r="K9" s="5">
        <v>1</v>
      </c>
      <c r="M9" s="5">
        <v>1</v>
      </c>
      <c r="N9" s="5">
        <v>4</v>
      </c>
      <c r="O9" s="5">
        <v>2</v>
      </c>
      <c r="Q9" s="5">
        <v>1</v>
      </c>
      <c r="R9" s="5">
        <v>1</v>
      </c>
      <c r="T9" s="5">
        <v>1</v>
      </c>
      <c r="U9" s="33">
        <v>1</v>
      </c>
      <c r="V9" s="5">
        <v>1</v>
      </c>
      <c r="W9" s="12">
        <f t="shared" si="0"/>
        <v>20</v>
      </c>
      <c r="X9" s="11">
        <f t="shared" si="1"/>
        <v>45</v>
      </c>
      <c r="Y9" s="14">
        <v>21</v>
      </c>
      <c r="Z9" s="14"/>
      <c r="AB9" s="13">
        <f t="shared" si="2"/>
        <v>66</v>
      </c>
    </row>
    <row r="10" spans="1:30" x14ac:dyDescent="0.2">
      <c r="A10" s="7" t="s">
        <v>268</v>
      </c>
      <c r="B10" s="7" t="s">
        <v>269</v>
      </c>
      <c r="C10" s="13">
        <v>16</v>
      </c>
      <c r="D10" s="5">
        <v>1</v>
      </c>
      <c r="F10" s="5">
        <v>3</v>
      </c>
      <c r="H10" s="5">
        <v>1</v>
      </c>
      <c r="I10" s="5">
        <v>1</v>
      </c>
      <c r="J10" s="5">
        <v>1</v>
      </c>
      <c r="O10" s="5">
        <v>3</v>
      </c>
      <c r="S10" s="5">
        <v>2</v>
      </c>
      <c r="U10" s="33">
        <v>1</v>
      </c>
      <c r="W10" s="12">
        <f t="shared" si="0"/>
        <v>13</v>
      </c>
      <c r="X10" s="11">
        <f t="shared" si="1"/>
        <v>29</v>
      </c>
      <c r="Y10" s="14">
        <v>22</v>
      </c>
      <c r="Z10" s="14">
        <v>37</v>
      </c>
      <c r="AA10" s="14">
        <v>6</v>
      </c>
      <c r="AB10" s="13">
        <f t="shared" si="2"/>
        <v>94</v>
      </c>
    </row>
    <row r="11" spans="1:30" x14ac:dyDescent="0.2">
      <c r="A11" s="7" t="s">
        <v>62</v>
      </c>
      <c r="B11" s="7" t="s">
        <v>74</v>
      </c>
      <c r="C11" s="13">
        <v>136</v>
      </c>
      <c r="D11" s="5">
        <v>1</v>
      </c>
      <c r="E11" s="5">
        <v>2</v>
      </c>
      <c r="M11" s="5">
        <v>4</v>
      </c>
      <c r="N11" s="5">
        <v>1</v>
      </c>
      <c r="O11" s="5">
        <v>1</v>
      </c>
      <c r="T11" s="5">
        <v>1</v>
      </c>
      <c r="V11" s="33">
        <v>3</v>
      </c>
      <c r="W11" s="12">
        <f t="shared" si="0"/>
        <v>13</v>
      </c>
      <c r="X11" s="11">
        <f t="shared" si="1"/>
        <v>149</v>
      </c>
      <c r="Y11" s="14">
        <v>5</v>
      </c>
      <c r="Z11" s="14">
        <v>19</v>
      </c>
      <c r="AA11" s="14">
        <v>1</v>
      </c>
      <c r="AB11" s="13">
        <f t="shared" si="2"/>
        <v>174</v>
      </c>
    </row>
    <row r="12" spans="1:30" x14ac:dyDescent="0.2">
      <c r="A12" s="7" t="s">
        <v>197</v>
      </c>
      <c r="B12" s="7" t="s">
        <v>198</v>
      </c>
      <c r="C12" s="13">
        <v>36</v>
      </c>
      <c r="F12" s="5">
        <v>1</v>
      </c>
      <c r="G12" s="5">
        <v>1</v>
      </c>
      <c r="J12" s="5">
        <v>3</v>
      </c>
      <c r="L12" s="5">
        <v>1</v>
      </c>
      <c r="M12" s="5">
        <v>3</v>
      </c>
      <c r="O12" s="5">
        <v>1</v>
      </c>
      <c r="Q12" s="5">
        <v>1</v>
      </c>
      <c r="W12" s="12">
        <f t="shared" si="0"/>
        <v>11</v>
      </c>
      <c r="X12" s="11">
        <f t="shared" si="1"/>
        <v>47</v>
      </c>
      <c r="Y12" s="14">
        <v>13</v>
      </c>
      <c r="Z12" s="14">
        <v>34</v>
      </c>
      <c r="AA12" s="14">
        <v>11</v>
      </c>
      <c r="AB12" s="13">
        <f t="shared" si="2"/>
        <v>105</v>
      </c>
      <c r="AD12" s="15"/>
    </row>
    <row r="13" spans="1:30" x14ac:dyDescent="0.2">
      <c r="A13" s="7" t="s">
        <v>278</v>
      </c>
      <c r="B13" s="7" t="s">
        <v>279</v>
      </c>
      <c r="C13" s="13">
        <v>7</v>
      </c>
      <c r="D13" s="5">
        <v>3</v>
      </c>
      <c r="E13" s="5">
        <v>1</v>
      </c>
      <c r="H13" s="5">
        <v>3</v>
      </c>
      <c r="J13" s="5">
        <v>1</v>
      </c>
      <c r="R13" s="5">
        <v>1</v>
      </c>
      <c r="T13" s="5">
        <v>1</v>
      </c>
      <c r="W13" s="12">
        <f t="shared" si="0"/>
        <v>10</v>
      </c>
      <c r="X13" s="11">
        <f t="shared" si="1"/>
        <v>17</v>
      </c>
      <c r="Y13" s="14">
        <v>41</v>
      </c>
      <c r="Z13" s="14">
        <v>80</v>
      </c>
      <c r="AB13" s="13">
        <f t="shared" si="2"/>
        <v>138</v>
      </c>
    </row>
    <row r="14" spans="1:30" x14ac:dyDescent="0.2">
      <c r="A14" s="7" t="s">
        <v>263</v>
      </c>
      <c r="B14" s="7" t="s">
        <v>194</v>
      </c>
      <c r="C14" s="13">
        <v>46</v>
      </c>
      <c r="E14" s="5">
        <v>1</v>
      </c>
      <c r="F14" s="5">
        <v>2</v>
      </c>
      <c r="G14" s="5">
        <v>1</v>
      </c>
      <c r="I14" s="5">
        <v>1</v>
      </c>
      <c r="K14" s="5">
        <v>1</v>
      </c>
      <c r="M14" s="5">
        <v>1</v>
      </c>
      <c r="P14" s="5">
        <v>1</v>
      </c>
      <c r="T14" s="5">
        <v>1</v>
      </c>
      <c r="W14" s="12">
        <f t="shared" si="0"/>
        <v>9</v>
      </c>
      <c r="X14" s="11">
        <f t="shared" si="1"/>
        <v>55</v>
      </c>
      <c r="Y14" s="14"/>
      <c r="Z14" s="14"/>
      <c r="AB14" s="13">
        <f t="shared" si="2"/>
        <v>55</v>
      </c>
      <c r="AD14" s="15"/>
    </row>
    <row r="15" spans="1:30" x14ac:dyDescent="0.2">
      <c r="A15" s="7" t="s">
        <v>365</v>
      </c>
      <c r="B15" s="7" t="s">
        <v>366</v>
      </c>
      <c r="C15" s="13"/>
      <c r="D15" s="5">
        <v>1</v>
      </c>
      <c r="H15" s="5">
        <v>1</v>
      </c>
      <c r="K15" s="5">
        <v>3</v>
      </c>
      <c r="M15" s="5">
        <v>1</v>
      </c>
      <c r="Q15" s="5">
        <v>1</v>
      </c>
      <c r="T15" s="5">
        <v>1</v>
      </c>
      <c r="W15" s="12">
        <f t="shared" si="0"/>
        <v>8</v>
      </c>
      <c r="X15" s="11">
        <f t="shared" si="1"/>
        <v>8</v>
      </c>
      <c r="Y15" s="14"/>
      <c r="Z15" s="14"/>
      <c r="AB15" s="13">
        <f t="shared" si="2"/>
        <v>8</v>
      </c>
      <c r="AD15" s="15"/>
    </row>
    <row r="16" spans="1:30" x14ac:dyDescent="0.2">
      <c r="A16" s="7" t="s">
        <v>199</v>
      </c>
      <c r="B16" s="7" t="s">
        <v>200</v>
      </c>
      <c r="C16" s="13">
        <v>45</v>
      </c>
      <c r="D16" s="5">
        <v>2</v>
      </c>
      <c r="F16" s="5">
        <v>2</v>
      </c>
      <c r="K16" s="5">
        <v>1</v>
      </c>
      <c r="W16" s="12">
        <f t="shared" si="0"/>
        <v>5</v>
      </c>
      <c r="X16" s="11">
        <f t="shared" si="1"/>
        <v>50</v>
      </c>
      <c r="Y16" s="14">
        <v>9</v>
      </c>
      <c r="Z16" s="14">
        <v>29</v>
      </c>
      <c r="AA16" s="14">
        <v>2</v>
      </c>
      <c r="AB16" s="13">
        <f t="shared" si="2"/>
        <v>90</v>
      </c>
    </row>
    <row r="17" spans="1:30" x14ac:dyDescent="0.2">
      <c r="A17" s="7" t="s">
        <v>62</v>
      </c>
      <c r="B17" s="7" t="s">
        <v>209</v>
      </c>
      <c r="C17" s="13">
        <v>34</v>
      </c>
      <c r="D17" s="5">
        <v>1</v>
      </c>
      <c r="I17" s="5">
        <v>1</v>
      </c>
      <c r="J17" s="5">
        <v>1</v>
      </c>
      <c r="K17" s="5">
        <v>1</v>
      </c>
      <c r="P17" s="5">
        <v>1</v>
      </c>
      <c r="W17" s="12">
        <f t="shared" si="0"/>
        <v>5</v>
      </c>
      <c r="X17" s="11">
        <f t="shared" si="1"/>
        <v>39</v>
      </c>
      <c r="Y17" s="14">
        <v>11</v>
      </c>
      <c r="Z17" s="14">
        <v>15</v>
      </c>
      <c r="AA17" s="14">
        <v>6</v>
      </c>
      <c r="AB17" s="13">
        <f t="shared" si="2"/>
        <v>71</v>
      </c>
      <c r="AD17" s="15"/>
    </row>
    <row r="18" spans="1:30" x14ac:dyDescent="0.2">
      <c r="A18" s="7" t="s">
        <v>21</v>
      </c>
      <c r="B18" s="7" t="s">
        <v>22</v>
      </c>
      <c r="C18" s="13">
        <v>14</v>
      </c>
      <c r="D18" s="5">
        <v>1</v>
      </c>
      <c r="K18" s="5">
        <v>1</v>
      </c>
      <c r="N18" s="5">
        <v>1</v>
      </c>
      <c r="U18" s="33">
        <v>1</v>
      </c>
      <c r="W18" s="12">
        <f t="shared" si="0"/>
        <v>4</v>
      </c>
      <c r="X18" s="11">
        <f t="shared" si="1"/>
        <v>18</v>
      </c>
      <c r="Y18" s="14">
        <v>4</v>
      </c>
      <c r="Z18" s="14">
        <v>21</v>
      </c>
      <c r="AB18" s="13">
        <f t="shared" si="2"/>
        <v>43</v>
      </c>
      <c r="AD18" s="15"/>
    </row>
    <row r="19" spans="1:30" ht="11.25" customHeight="1" x14ac:dyDescent="0.2">
      <c r="A19" s="7" t="s">
        <v>263</v>
      </c>
      <c r="B19" s="7" t="s">
        <v>133</v>
      </c>
      <c r="C19" s="13">
        <v>3</v>
      </c>
      <c r="G19" s="5">
        <v>1</v>
      </c>
      <c r="J19" s="7"/>
      <c r="M19" s="5">
        <v>1</v>
      </c>
      <c r="Q19" s="5">
        <v>1</v>
      </c>
      <c r="W19" s="12">
        <f t="shared" si="0"/>
        <v>3</v>
      </c>
      <c r="X19" s="11">
        <f t="shared" si="1"/>
        <v>6</v>
      </c>
      <c r="Y19" s="14"/>
      <c r="Z19" s="14"/>
      <c r="AB19" s="13">
        <f t="shared" si="2"/>
        <v>6</v>
      </c>
      <c r="AD19" s="15"/>
    </row>
    <row r="20" spans="1:30" ht="11.25" customHeight="1" x14ac:dyDescent="0.2">
      <c r="A20" s="7" t="s">
        <v>266</v>
      </c>
      <c r="B20" s="7" t="s">
        <v>267</v>
      </c>
      <c r="C20" s="13">
        <v>3</v>
      </c>
      <c r="S20" s="5">
        <v>2</v>
      </c>
      <c r="U20" s="33">
        <v>1</v>
      </c>
      <c r="W20" s="12">
        <f t="shared" si="0"/>
        <v>3</v>
      </c>
      <c r="X20" s="11">
        <f t="shared" si="1"/>
        <v>6</v>
      </c>
      <c r="Y20" s="14">
        <v>14</v>
      </c>
      <c r="Z20" s="14">
        <v>26</v>
      </c>
      <c r="AA20" s="14">
        <v>2</v>
      </c>
      <c r="AB20" s="13">
        <f t="shared" si="2"/>
        <v>48</v>
      </c>
      <c r="AD20" s="15"/>
    </row>
    <row r="21" spans="1:30" ht="11.25" customHeight="1" x14ac:dyDescent="0.2">
      <c r="A21" s="7" t="s">
        <v>282</v>
      </c>
      <c r="B21" s="7" t="s">
        <v>140</v>
      </c>
      <c r="C21" s="13"/>
      <c r="F21" s="5">
        <v>1</v>
      </c>
      <c r="N21" s="5">
        <v>1</v>
      </c>
      <c r="W21" s="12">
        <f t="shared" si="0"/>
        <v>2</v>
      </c>
      <c r="X21" s="11">
        <f t="shared" si="1"/>
        <v>2</v>
      </c>
      <c r="Y21" s="14">
        <v>23</v>
      </c>
      <c r="Z21" s="14">
        <v>30</v>
      </c>
      <c r="AA21" s="14">
        <v>1</v>
      </c>
      <c r="AB21" s="13">
        <f t="shared" si="2"/>
        <v>56</v>
      </c>
      <c r="AD21" s="15"/>
    </row>
    <row r="22" spans="1:30" ht="11.25" customHeight="1" x14ac:dyDescent="0.2">
      <c r="A22" s="7" t="s">
        <v>139</v>
      </c>
      <c r="B22" s="7" t="s">
        <v>140</v>
      </c>
      <c r="C22" s="13">
        <v>1</v>
      </c>
      <c r="F22" s="5">
        <v>1</v>
      </c>
      <c r="J22" s="7"/>
      <c r="N22" s="5">
        <v>1</v>
      </c>
      <c r="W22" s="12">
        <f t="shared" si="0"/>
        <v>2</v>
      </c>
      <c r="X22" s="11">
        <f t="shared" si="1"/>
        <v>3</v>
      </c>
      <c r="Y22" s="14">
        <v>3</v>
      </c>
      <c r="Z22" s="14">
        <v>2</v>
      </c>
      <c r="AA22" s="14">
        <v>8</v>
      </c>
      <c r="AB22" s="13">
        <f t="shared" si="2"/>
        <v>16</v>
      </c>
      <c r="AD22" s="15"/>
    </row>
    <row r="23" spans="1:30" ht="11.25" customHeight="1" x14ac:dyDescent="0.2">
      <c r="A23" s="7" t="s">
        <v>564</v>
      </c>
      <c r="B23" s="7" t="s">
        <v>565</v>
      </c>
      <c r="C23" s="13"/>
      <c r="N23" s="5">
        <v>1</v>
      </c>
      <c r="O23" s="5">
        <v>1</v>
      </c>
      <c r="W23" s="12">
        <f t="shared" si="0"/>
        <v>2</v>
      </c>
      <c r="X23" s="11">
        <f t="shared" si="1"/>
        <v>2</v>
      </c>
      <c r="Y23" s="14"/>
      <c r="Z23" s="14"/>
      <c r="AA23" s="14">
        <v>1</v>
      </c>
      <c r="AB23" s="13">
        <f t="shared" si="2"/>
        <v>3</v>
      </c>
      <c r="AD23" s="15"/>
    </row>
    <row r="24" spans="1:30" ht="11.25" customHeight="1" x14ac:dyDescent="0.2">
      <c r="A24" s="7" t="s">
        <v>92</v>
      </c>
      <c r="B24" s="7" t="s">
        <v>100</v>
      </c>
      <c r="C24" s="13">
        <v>40</v>
      </c>
      <c r="L24" s="5">
        <v>1</v>
      </c>
      <c r="U24" s="33">
        <v>1</v>
      </c>
      <c r="W24" s="12">
        <f t="shared" si="0"/>
        <v>2</v>
      </c>
      <c r="X24" s="11">
        <f t="shared" si="1"/>
        <v>42</v>
      </c>
      <c r="Y24" s="14">
        <v>63</v>
      </c>
      <c r="Z24" s="14">
        <v>36</v>
      </c>
      <c r="AA24" s="14">
        <v>14</v>
      </c>
      <c r="AB24" s="13">
        <f t="shared" si="2"/>
        <v>155</v>
      </c>
      <c r="AD24" s="15"/>
    </row>
    <row r="25" spans="1:30" ht="11.25" customHeight="1" x14ac:dyDescent="0.2">
      <c r="A25" s="7" t="s">
        <v>297</v>
      </c>
      <c r="B25" s="7" t="s">
        <v>298</v>
      </c>
      <c r="C25" s="13">
        <v>2</v>
      </c>
      <c r="R25" s="5">
        <v>1</v>
      </c>
      <c r="V25" s="33">
        <v>1</v>
      </c>
      <c r="W25" s="12">
        <f t="shared" si="0"/>
        <v>2</v>
      </c>
      <c r="X25" s="11">
        <f t="shared" si="1"/>
        <v>4</v>
      </c>
      <c r="Y25" s="14">
        <v>55</v>
      </c>
      <c r="Z25" s="14">
        <v>36</v>
      </c>
      <c r="AA25" s="14">
        <v>2</v>
      </c>
      <c r="AB25" s="13">
        <f t="shared" si="2"/>
        <v>97</v>
      </c>
      <c r="AD25" s="15"/>
    </row>
    <row r="26" spans="1:30" ht="11.25" customHeight="1" x14ac:dyDescent="0.2">
      <c r="A26" s="7" t="s">
        <v>364</v>
      </c>
      <c r="B26" s="7" t="s">
        <v>363</v>
      </c>
      <c r="C26" s="13"/>
      <c r="D26" s="5">
        <v>1</v>
      </c>
      <c r="W26" s="12">
        <f t="shared" si="0"/>
        <v>1</v>
      </c>
      <c r="X26" s="11">
        <f t="shared" si="1"/>
        <v>1</v>
      </c>
      <c r="Y26" s="14"/>
      <c r="Z26" s="14"/>
      <c r="AB26" s="13">
        <f t="shared" si="2"/>
        <v>1</v>
      </c>
    </row>
    <row r="27" spans="1:30" ht="11.25" customHeight="1" x14ac:dyDescent="0.2">
      <c r="A27" s="7" t="s">
        <v>14</v>
      </c>
      <c r="B27" s="7" t="s">
        <v>100</v>
      </c>
      <c r="C27" s="13">
        <v>97</v>
      </c>
      <c r="D27" s="5">
        <v>1</v>
      </c>
      <c r="W27" s="12">
        <f t="shared" si="0"/>
        <v>1</v>
      </c>
      <c r="X27" s="11">
        <f t="shared" si="1"/>
        <v>98</v>
      </c>
      <c r="Y27" s="14">
        <v>13</v>
      </c>
      <c r="Z27" s="14">
        <v>66</v>
      </c>
      <c r="AA27" s="14">
        <v>2</v>
      </c>
      <c r="AB27" s="13">
        <f t="shared" si="2"/>
        <v>179</v>
      </c>
      <c r="AD27" s="15"/>
    </row>
    <row r="28" spans="1:30" ht="11.25" customHeight="1" x14ac:dyDescent="0.2">
      <c r="A28" s="7" t="s">
        <v>293</v>
      </c>
      <c r="B28" s="7" t="s">
        <v>294</v>
      </c>
      <c r="C28" s="13"/>
      <c r="F28" s="5">
        <v>1</v>
      </c>
      <c r="J28" s="7"/>
      <c r="W28" s="12">
        <f t="shared" si="0"/>
        <v>1</v>
      </c>
      <c r="X28" s="11">
        <f t="shared" si="1"/>
        <v>1</v>
      </c>
      <c r="Y28" s="14"/>
      <c r="Z28" s="14">
        <v>46</v>
      </c>
      <c r="AA28" s="14">
        <v>1</v>
      </c>
      <c r="AB28" s="13">
        <f t="shared" si="2"/>
        <v>48</v>
      </c>
      <c r="AD28" s="15"/>
    </row>
    <row r="29" spans="1:30" ht="11.25" customHeight="1" x14ac:dyDescent="0.2">
      <c r="A29" s="7" t="s">
        <v>116</v>
      </c>
      <c r="B29" s="7" t="s">
        <v>271</v>
      </c>
      <c r="C29" s="13">
        <v>2</v>
      </c>
      <c r="J29" s="7">
        <v>1</v>
      </c>
      <c r="W29" s="12">
        <f t="shared" si="0"/>
        <v>1</v>
      </c>
      <c r="X29" s="11">
        <f t="shared" si="1"/>
        <v>3</v>
      </c>
      <c r="Y29" s="14">
        <v>5</v>
      </c>
      <c r="Z29" s="14">
        <v>29</v>
      </c>
      <c r="AA29" s="14">
        <v>1</v>
      </c>
      <c r="AB29" s="13">
        <f t="shared" si="2"/>
        <v>38</v>
      </c>
      <c r="AD29" s="15"/>
    </row>
    <row r="30" spans="1:30" ht="11.25" customHeight="1" x14ac:dyDescent="0.2">
      <c r="A30" s="16" t="s">
        <v>30</v>
      </c>
      <c r="B30" s="7"/>
      <c r="J30" s="7"/>
      <c r="AD30" s="15"/>
    </row>
    <row r="31" spans="1:30" ht="11.25" customHeight="1" x14ac:dyDescent="0.2">
      <c r="A31" s="7" t="s">
        <v>31</v>
      </c>
      <c r="I31" s="17" t="s">
        <v>32</v>
      </c>
      <c r="Q31" s="17" t="s">
        <v>33</v>
      </c>
      <c r="AD31" s="15"/>
    </row>
    <row r="32" spans="1:30" ht="11.25" customHeight="1" x14ac:dyDescent="0.2">
      <c r="A32" s="16" t="s">
        <v>34</v>
      </c>
      <c r="B32" s="7"/>
      <c r="H32" s="5">
        <v>76</v>
      </c>
      <c r="I32" s="32" t="s">
        <v>540</v>
      </c>
      <c r="J32" s="7"/>
      <c r="K32" s="6"/>
      <c r="L32" s="6"/>
      <c r="M32" s="6"/>
      <c r="N32" s="6"/>
      <c r="O32" s="6"/>
      <c r="P32" s="5">
        <v>20</v>
      </c>
      <c r="Q32" s="30" t="s">
        <v>586</v>
      </c>
      <c r="AD32" s="15"/>
    </row>
    <row r="33" spans="1:46" ht="11.25" customHeight="1" x14ac:dyDescent="0.2">
      <c r="A33" s="7" t="s">
        <v>367</v>
      </c>
      <c r="H33" s="5">
        <v>57</v>
      </c>
      <c r="I33" s="32" t="s">
        <v>370</v>
      </c>
      <c r="J33" s="7"/>
      <c r="K33" s="6"/>
      <c r="L33" s="6"/>
      <c r="M33" s="6"/>
      <c r="N33" s="6"/>
      <c r="Q33" s="24" t="s">
        <v>587</v>
      </c>
      <c r="AD33" s="15"/>
    </row>
    <row r="34" spans="1:46" ht="11.25" customHeight="1" x14ac:dyDescent="0.2">
      <c r="A34" s="16" t="s">
        <v>206</v>
      </c>
      <c r="H34" s="5">
        <v>28</v>
      </c>
      <c r="I34" s="32" t="s">
        <v>391</v>
      </c>
      <c r="J34" s="7"/>
      <c r="K34" s="6"/>
      <c r="L34" s="6"/>
      <c r="M34" s="6"/>
      <c r="N34" s="6"/>
      <c r="O34" s="6"/>
      <c r="Q34" s="24" t="s">
        <v>588</v>
      </c>
      <c r="AD34" s="15"/>
    </row>
    <row r="35" spans="1:46" ht="11.25" customHeight="1" x14ac:dyDescent="0.2">
      <c r="A35" s="7" t="s">
        <v>159</v>
      </c>
      <c r="H35" s="5">
        <v>24</v>
      </c>
      <c r="I35" s="32" t="s">
        <v>542</v>
      </c>
      <c r="J35" s="7"/>
      <c r="K35" s="6"/>
      <c r="L35" s="6"/>
      <c r="M35" s="6"/>
      <c r="N35" s="6"/>
      <c r="O35" s="6"/>
      <c r="P35" s="5">
        <v>16</v>
      </c>
      <c r="Q35" s="24"/>
      <c r="AD35" s="15"/>
    </row>
    <row r="36" spans="1:46" ht="11.25" customHeight="1" x14ac:dyDescent="0.2">
      <c r="A36" s="16" t="s">
        <v>585</v>
      </c>
      <c r="H36" s="5">
        <v>22</v>
      </c>
      <c r="I36" s="32" t="s">
        <v>162</v>
      </c>
      <c r="J36" s="7"/>
      <c r="K36" s="6"/>
      <c r="L36" s="6"/>
      <c r="M36" s="6"/>
      <c r="N36" s="6"/>
      <c r="O36" s="6"/>
      <c r="P36" s="5">
        <v>15</v>
      </c>
      <c r="Q36" s="2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11.25" customHeight="1" x14ac:dyDescent="0.2">
      <c r="A37" s="7" t="s">
        <v>576</v>
      </c>
      <c r="H37" s="5">
        <v>20</v>
      </c>
      <c r="I37" s="32" t="s">
        <v>553</v>
      </c>
      <c r="J37" s="7"/>
      <c r="K37" s="6"/>
      <c r="L37" s="6"/>
      <c r="M37" s="6"/>
      <c r="N37" s="6"/>
      <c r="O37" s="6"/>
      <c r="P37" s="5">
        <v>12</v>
      </c>
      <c r="Q37" s="2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ht="11.25" customHeight="1" x14ac:dyDescent="0.2">
      <c r="H38" s="5">
        <v>20</v>
      </c>
      <c r="I38" s="32" t="s">
        <v>173</v>
      </c>
      <c r="J38" s="7"/>
      <c r="K38" s="6"/>
      <c r="L38" s="6"/>
      <c r="M38" s="6"/>
      <c r="N38" s="6"/>
      <c r="O38" s="6"/>
      <c r="P38" s="5">
        <v>11</v>
      </c>
      <c r="Q38" s="2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1.25" customHeight="1" x14ac:dyDescent="0.2">
      <c r="A39" s="16" t="s">
        <v>35</v>
      </c>
      <c r="H39" s="5">
        <v>16</v>
      </c>
      <c r="I39" s="32" t="s">
        <v>610</v>
      </c>
      <c r="J39" s="7"/>
      <c r="K39" s="6"/>
      <c r="L39" s="6"/>
      <c r="M39" s="6"/>
      <c r="N39" s="6"/>
      <c r="O39" s="6"/>
      <c r="P39" s="5">
        <v>10</v>
      </c>
      <c r="Q39" s="24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11.25" customHeight="1" x14ac:dyDescent="0.2">
      <c r="A40" s="7" t="s">
        <v>595</v>
      </c>
      <c r="H40" s="5">
        <v>16</v>
      </c>
      <c r="I40" s="32" t="s">
        <v>547</v>
      </c>
      <c r="J40" s="7"/>
      <c r="K40" s="6"/>
      <c r="L40" s="6"/>
      <c r="M40" s="6"/>
      <c r="N40" s="6"/>
      <c r="O40" s="6"/>
      <c r="P40" s="5">
        <v>9</v>
      </c>
      <c r="Q40" s="2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ht="11.25" customHeight="1" x14ac:dyDescent="0.2">
      <c r="A41" s="7" t="s">
        <v>577</v>
      </c>
      <c r="B41" s="7"/>
      <c r="H41" s="5">
        <v>11</v>
      </c>
      <c r="I41" s="32" t="s">
        <v>159</v>
      </c>
      <c r="J41" s="7"/>
      <c r="K41" s="6"/>
      <c r="L41" s="6"/>
      <c r="M41" s="6"/>
      <c r="N41" s="6"/>
      <c r="O41" s="6"/>
      <c r="P41" s="5">
        <v>8</v>
      </c>
      <c r="Q41" s="24"/>
    </row>
    <row r="42" spans="1:46" ht="11.25" customHeight="1" x14ac:dyDescent="0.2">
      <c r="H42" s="5">
        <v>11</v>
      </c>
      <c r="I42" s="32" t="s">
        <v>378</v>
      </c>
      <c r="J42" s="7"/>
      <c r="K42" s="6"/>
      <c r="L42" s="6"/>
      <c r="M42" s="6"/>
      <c r="N42" s="6"/>
      <c r="O42" s="6"/>
      <c r="P42" s="5">
        <v>7</v>
      </c>
      <c r="Q42" s="24" t="s">
        <v>523</v>
      </c>
    </row>
    <row r="43" spans="1:46" ht="11.25" customHeight="1" x14ac:dyDescent="0.2">
      <c r="H43" s="5">
        <v>8</v>
      </c>
      <c r="I43" s="32" t="s">
        <v>611</v>
      </c>
      <c r="J43" s="7"/>
      <c r="K43" s="6"/>
      <c r="L43" s="6"/>
      <c r="M43" s="6"/>
      <c r="N43" s="6"/>
      <c r="O43" s="6"/>
      <c r="P43" s="5">
        <v>6</v>
      </c>
      <c r="Q43" s="24" t="s">
        <v>589</v>
      </c>
    </row>
    <row r="44" spans="1:46" ht="11.25" customHeight="1" x14ac:dyDescent="0.2">
      <c r="A44" s="16" t="s">
        <v>36</v>
      </c>
      <c r="H44" s="5">
        <v>8</v>
      </c>
      <c r="I44" s="32" t="s">
        <v>612</v>
      </c>
      <c r="J44" s="7"/>
      <c r="K44" s="6"/>
      <c r="L44" s="6"/>
      <c r="M44" s="6"/>
      <c r="N44" s="6"/>
      <c r="O44" s="6"/>
      <c r="P44" s="5">
        <v>5</v>
      </c>
      <c r="Q44" s="24" t="s">
        <v>590</v>
      </c>
    </row>
    <row r="45" spans="1:46" ht="11.25" customHeight="1" x14ac:dyDescent="0.2">
      <c r="A45" s="7" t="s">
        <v>37</v>
      </c>
      <c r="H45" s="5">
        <v>7</v>
      </c>
      <c r="I45" s="32" t="s">
        <v>160</v>
      </c>
      <c r="J45" s="7"/>
      <c r="K45" s="6"/>
      <c r="L45" s="6"/>
      <c r="M45" s="6"/>
      <c r="N45" s="6"/>
      <c r="O45" s="6"/>
      <c r="P45" s="5">
        <v>4</v>
      </c>
      <c r="Q45" s="24" t="s">
        <v>591</v>
      </c>
    </row>
    <row r="46" spans="1:46" ht="11.25" customHeight="1" x14ac:dyDescent="0.2">
      <c r="A46" s="7" t="s">
        <v>262</v>
      </c>
      <c r="H46" s="5">
        <v>4</v>
      </c>
      <c r="I46" s="32" t="s">
        <v>549</v>
      </c>
      <c r="J46" s="7"/>
      <c r="K46" s="6"/>
      <c r="L46" s="6"/>
      <c r="M46" s="6"/>
      <c r="N46" s="6"/>
      <c r="O46" s="6"/>
      <c r="P46" s="5">
        <v>3</v>
      </c>
      <c r="Q46" s="24" t="s">
        <v>592</v>
      </c>
    </row>
    <row r="47" spans="1:46" ht="11.25" customHeight="1" x14ac:dyDescent="0.2">
      <c r="H47" s="5">
        <v>3</v>
      </c>
      <c r="I47" s="32" t="s">
        <v>613</v>
      </c>
      <c r="J47" s="7"/>
      <c r="K47" s="6"/>
      <c r="L47" s="6"/>
      <c r="M47" s="6"/>
      <c r="N47" s="6"/>
      <c r="O47" s="6"/>
      <c r="P47" s="5">
        <v>2</v>
      </c>
      <c r="Q47" s="24" t="s">
        <v>593</v>
      </c>
    </row>
    <row r="48" spans="1:46" ht="11.25" customHeight="1" x14ac:dyDescent="0.2">
      <c r="A48" s="7" t="s">
        <v>40</v>
      </c>
      <c r="H48" s="5">
        <v>2</v>
      </c>
      <c r="I48" s="32" t="s">
        <v>614</v>
      </c>
      <c r="J48" s="7"/>
      <c r="K48" s="6"/>
      <c r="L48" s="6"/>
      <c r="M48" s="6"/>
      <c r="N48" s="6"/>
      <c r="O48" s="6"/>
      <c r="P48" s="5">
        <v>1</v>
      </c>
      <c r="Q48" s="24" t="s">
        <v>594</v>
      </c>
    </row>
    <row r="49" spans="1:17" ht="11.25" customHeight="1" x14ac:dyDescent="0.2">
      <c r="A49" s="7" t="s">
        <v>41</v>
      </c>
      <c r="H49" s="5">
        <v>2</v>
      </c>
      <c r="I49" s="32" t="s">
        <v>387</v>
      </c>
      <c r="J49" s="7"/>
      <c r="K49" s="6"/>
      <c r="L49" s="6"/>
      <c r="M49" s="6"/>
      <c r="N49" s="6"/>
      <c r="O49" s="6"/>
      <c r="Q49" s="24"/>
    </row>
    <row r="50" spans="1:17" ht="11.25" customHeight="1" x14ac:dyDescent="0.2">
      <c r="H50" s="5">
        <v>2</v>
      </c>
      <c r="I50" s="32" t="s">
        <v>615</v>
      </c>
      <c r="J50" s="7"/>
      <c r="K50" s="6"/>
      <c r="L50" s="6"/>
      <c r="M50" s="6"/>
      <c r="N50" s="6"/>
      <c r="O50" s="6"/>
      <c r="Q50" s="24"/>
    </row>
    <row r="51" spans="1:17" ht="11.25" customHeight="1" x14ac:dyDescent="0.2">
      <c r="A51" s="7" t="s">
        <v>532</v>
      </c>
      <c r="H51" s="5">
        <v>2</v>
      </c>
      <c r="I51" s="32" t="s">
        <v>616</v>
      </c>
      <c r="J51" s="7"/>
      <c r="K51" s="6"/>
      <c r="L51" s="6"/>
      <c r="M51" s="6"/>
      <c r="N51" s="6"/>
      <c r="O51" s="6"/>
      <c r="Q51" s="24"/>
    </row>
    <row r="52" spans="1:17" ht="11.25" customHeight="1" x14ac:dyDescent="0.2">
      <c r="A52" s="16" t="s">
        <v>533</v>
      </c>
      <c r="H52" s="5">
        <v>1</v>
      </c>
      <c r="I52" s="32" t="s">
        <v>617</v>
      </c>
      <c r="J52" s="7"/>
      <c r="K52" s="6"/>
      <c r="L52" s="6"/>
      <c r="M52" s="6"/>
      <c r="N52" s="6"/>
      <c r="O52" s="6"/>
      <c r="Q52" s="24"/>
    </row>
    <row r="53" spans="1:17" ht="11.25" customHeight="1" x14ac:dyDescent="0.2">
      <c r="H53" s="5">
        <v>1</v>
      </c>
      <c r="I53" s="32" t="s">
        <v>618</v>
      </c>
      <c r="J53" s="7"/>
      <c r="K53" s="6"/>
      <c r="L53" s="6"/>
      <c r="M53" s="6"/>
      <c r="N53" s="6"/>
      <c r="O53" s="6"/>
      <c r="Q53" s="24"/>
    </row>
    <row r="54" spans="1:17" ht="11.25" customHeight="1" x14ac:dyDescent="0.2">
      <c r="H54" s="5">
        <v>1</v>
      </c>
      <c r="I54" s="32" t="s">
        <v>551</v>
      </c>
      <c r="J54" s="7"/>
      <c r="K54" s="6"/>
      <c r="L54" s="6"/>
      <c r="M54" s="6"/>
      <c r="N54" s="6"/>
      <c r="O54" s="6"/>
      <c r="Q54" s="24"/>
    </row>
    <row r="55" spans="1:17" ht="11.25" customHeight="1" x14ac:dyDescent="0.2">
      <c r="H55" s="6"/>
      <c r="J55" s="7"/>
      <c r="K55" s="6"/>
      <c r="L55" s="6"/>
      <c r="M55" s="6"/>
      <c r="N55" s="6"/>
      <c r="O55" s="6"/>
      <c r="Q55" s="24"/>
    </row>
    <row r="56" spans="1:17" ht="11.25" customHeight="1" x14ac:dyDescent="0.2">
      <c r="H56" s="6"/>
      <c r="J56" s="7"/>
      <c r="K56" s="6"/>
      <c r="L56" s="6"/>
      <c r="M56" s="6"/>
      <c r="N56" s="6"/>
      <c r="O56" s="6"/>
      <c r="Q56" s="24"/>
    </row>
    <row r="57" spans="1:17" ht="11.25" customHeight="1" x14ac:dyDescent="0.2">
      <c r="H57" s="6"/>
      <c r="J57" s="7"/>
      <c r="K57" s="6"/>
      <c r="L57" s="6"/>
      <c r="M57" s="6"/>
      <c r="N57" s="6"/>
      <c r="O57" s="6"/>
      <c r="Q57" s="24"/>
    </row>
    <row r="58" spans="1:17" ht="11.25" customHeight="1" x14ac:dyDescent="0.2">
      <c r="H58" s="6"/>
      <c r="J58" s="7"/>
      <c r="K58" s="6"/>
      <c r="L58" s="6"/>
      <c r="M58" s="6"/>
      <c r="N58" s="6"/>
      <c r="O58" s="6"/>
      <c r="Q58" s="24"/>
    </row>
    <row r="59" spans="1:17" ht="11.25" customHeight="1" x14ac:dyDescent="0.2">
      <c r="H59" s="6"/>
      <c r="J59" s="7"/>
      <c r="K59" s="6"/>
      <c r="L59" s="6"/>
      <c r="M59" s="6"/>
      <c r="N59" s="6"/>
      <c r="O59" s="6"/>
      <c r="Q59" s="24"/>
    </row>
    <row r="60" spans="1:17" ht="11.25" customHeight="1" x14ac:dyDescent="0.2">
      <c r="H60" s="6"/>
      <c r="J60" s="7"/>
      <c r="K60" s="6"/>
      <c r="L60" s="6"/>
      <c r="M60" s="6"/>
      <c r="N60" s="6"/>
      <c r="O60" s="6"/>
      <c r="Q60" s="24"/>
    </row>
    <row r="61" spans="1:17" ht="11.25" customHeight="1" x14ac:dyDescent="0.2">
      <c r="H61" s="6"/>
      <c r="J61" s="7"/>
      <c r="K61" s="6"/>
      <c r="L61" s="6"/>
      <c r="M61" s="6"/>
      <c r="N61" s="6"/>
      <c r="O61" s="6"/>
      <c r="Q61" s="24"/>
    </row>
    <row r="62" spans="1:17" ht="11.25" customHeight="1" x14ac:dyDescent="0.2">
      <c r="H62" s="6"/>
      <c r="J62" s="7"/>
      <c r="K62" s="6"/>
      <c r="L62" s="6"/>
      <c r="M62" s="6"/>
      <c r="N62" s="6"/>
      <c r="O62" s="6"/>
      <c r="Q62" s="24"/>
    </row>
    <row r="63" spans="1:17" ht="11.25" customHeight="1" x14ac:dyDescent="0.2">
      <c r="H63" s="6"/>
      <c r="J63" s="7"/>
      <c r="K63" s="6"/>
      <c r="L63" s="6"/>
      <c r="M63" s="6"/>
      <c r="N63" s="6"/>
      <c r="O63" s="6"/>
      <c r="Q63" s="30"/>
    </row>
    <row r="64" spans="1:17" ht="11.25" customHeight="1" x14ac:dyDescent="0.2">
      <c r="H64" s="6"/>
      <c r="J64" s="7"/>
      <c r="K64" s="6"/>
      <c r="L64" s="6"/>
      <c r="M64" s="6"/>
      <c r="N64" s="6"/>
      <c r="O64" s="6"/>
      <c r="Q64" s="30"/>
    </row>
    <row r="65" spans="1:46" ht="11.25" customHeight="1" x14ac:dyDescent="0.2">
      <c r="H65" s="6"/>
      <c r="J65" s="7"/>
      <c r="K65" s="6"/>
      <c r="L65" s="6"/>
      <c r="M65" s="6"/>
      <c r="N65" s="6"/>
      <c r="O65" s="6"/>
      <c r="Q65" s="30"/>
    </row>
    <row r="66" spans="1:46" ht="11.25" customHeight="1" x14ac:dyDescent="0.2">
      <c r="H66" s="6"/>
      <c r="J66" s="7"/>
      <c r="K66" s="6"/>
      <c r="L66" s="6"/>
      <c r="M66" s="6"/>
      <c r="N66" s="6"/>
      <c r="O66" s="6"/>
      <c r="Q66" s="30"/>
    </row>
    <row r="67" spans="1:46" ht="11.25" customHeight="1" x14ac:dyDescent="0.2">
      <c r="H67" s="6"/>
      <c r="J67" s="7"/>
      <c r="K67" s="6"/>
      <c r="L67" s="6"/>
      <c r="M67" s="6"/>
      <c r="N67" s="6"/>
      <c r="O67" s="6"/>
      <c r="Q67" s="30"/>
      <c r="T67" s="6" t="s">
        <v>578</v>
      </c>
      <c r="U67" s="44" t="s">
        <v>319</v>
      </c>
      <c r="V67" s="44" t="s">
        <v>582</v>
      </c>
    </row>
    <row r="68" spans="1:46" s="19" customFormat="1" ht="44.25" x14ac:dyDescent="0.25">
      <c r="A68" s="9" t="s">
        <v>42</v>
      </c>
      <c r="B68" s="9">
        <v>2018</v>
      </c>
      <c r="C68" s="3" t="s">
        <v>360</v>
      </c>
      <c r="D68" s="3" t="s">
        <v>557</v>
      </c>
      <c r="E68" s="3" t="s">
        <v>81</v>
      </c>
      <c r="F68" s="3" t="s">
        <v>561</v>
      </c>
      <c r="G68" s="3" t="s">
        <v>528</v>
      </c>
      <c r="H68" s="3" t="s">
        <v>107</v>
      </c>
      <c r="I68" s="3" t="s">
        <v>5</v>
      </c>
      <c r="J68" s="3" t="s">
        <v>450</v>
      </c>
      <c r="K68" s="3" t="s">
        <v>544</v>
      </c>
      <c r="L68" s="3" t="s">
        <v>557</v>
      </c>
      <c r="M68" s="3" t="s">
        <v>81</v>
      </c>
      <c r="N68" s="3" t="s">
        <v>561</v>
      </c>
      <c r="O68" s="3" t="s">
        <v>528</v>
      </c>
      <c r="P68" s="3" t="s">
        <v>107</v>
      </c>
      <c r="Q68" s="3" t="s">
        <v>5</v>
      </c>
      <c r="R68" s="3" t="s">
        <v>72</v>
      </c>
      <c r="S68" s="3" t="s">
        <v>95</v>
      </c>
      <c r="T68" s="3" t="s">
        <v>528</v>
      </c>
      <c r="U68" s="3" t="s">
        <v>81</v>
      </c>
      <c r="V68" s="3" t="s">
        <v>72</v>
      </c>
      <c r="W68" s="3" t="s">
        <v>6</v>
      </c>
      <c r="X68" s="3" t="s">
        <v>7</v>
      </c>
      <c r="Y68" s="3" t="s">
        <v>8</v>
      </c>
      <c r="Z68" s="3" t="s">
        <v>9</v>
      </c>
      <c r="AA68" s="26" t="s">
        <v>10</v>
      </c>
      <c r="AB68" s="3" t="s">
        <v>11</v>
      </c>
    </row>
    <row r="69" spans="1:46" s="19" customFormat="1" x14ac:dyDescent="0.2">
      <c r="A69" s="20"/>
      <c r="B69" s="20"/>
      <c r="C69" s="9"/>
      <c r="D69" s="10">
        <f t="shared" ref="D69:S69" si="3">SUM(D70:D118)</f>
        <v>21</v>
      </c>
      <c r="E69" s="10">
        <f t="shared" si="3"/>
        <v>21</v>
      </c>
      <c r="F69" s="10">
        <f t="shared" si="3"/>
        <v>21</v>
      </c>
      <c r="G69" s="10">
        <f t="shared" si="3"/>
        <v>21</v>
      </c>
      <c r="H69" s="10">
        <f t="shared" si="3"/>
        <v>21</v>
      </c>
      <c r="I69" s="10">
        <f t="shared" si="3"/>
        <v>21</v>
      </c>
      <c r="J69" s="10">
        <f t="shared" si="3"/>
        <v>21</v>
      </c>
      <c r="K69" s="10">
        <f t="shared" si="3"/>
        <v>21</v>
      </c>
      <c r="L69" s="10">
        <f t="shared" si="3"/>
        <v>21</v>
      </c>
      <c r="M69" s="10">
        <f t="shared" si="3"/>
        <v>21</v>
      </c>
      <c r="N69" s="10">
        <f t="shared" si="3"/>
        <v>21</v>
      </c>
      <c r="O69" s="10">
        <f t="shared" si="3"/>
        <v>21</v>
      </c>
      <c r="P69" s="10">
        <f t="shared" si="3"/>
        <v>21</v>
      </c>
      <c r="Q69" s="10">
        <f t="shared" si="3"/>
        <v>21</v>
      </c>
      <c r="R69" s="10">
        <f t="shared" si="3"/>
        <v>21</v>
      </c>
      <c r="S69" s="10">
        <f t="shared" si="3"/>
        <v>21</v>
      </c>
      <c r="T69" s="10">
        <f>SUM(T70:T118)</f>
        <v>21</v>
      </c>
      <c r="U69" s="10">
        <f>SUM(U70:U118)</f>
        <v>21</v>
      </c>
      <c r="V69" s="10">
        <f>SUM(V70:V118)</f>
        <v>21</v>
      </c>
      <c r="W69" s="21"/>
      <c r="X69" s="6"/>
      <c r="Y69" s="5"/>
      <c r="Z69" s="5"/>
      <c r="AA69" s="14"/>
      <c r="AB69" s="6"/>
    </row>
    <row r="70" spans="1:46" s="19" customFormat="1" x14ac:dyDescent="0.2">
      <c r="A70" s="7" t="s">
        <v>295</v>
      </c>
      <c r="B70" s="7" t="s">
        <v>296</v>
      </c>
      <c r="C70" s="13">
        <v>21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23">
        <v>1</v>
      </c>
      <c r="V70" s="23">
        <v>1</v>
      </c>
      <c r="W70" s="29">
        <f>SUM(D70:V70)</f>
        <v>19</v>
      </c>
      <c r="X70" s="11">
        <f>SUM(C70:V70)</f>
        <v>40</v>
      </c>
      <c r="Y70" s="24">
        <v>18</v>
      </c>
      <c r="Z70" s="24">
        <v>39</v>
      </c>
      <c r="AA70" s="24">
        <v>9</v>
      </c>
      <c r="AB70" s="11">
        <f t="shared" ref="AB70:AB104" si="4">SUM(X70:AA70)</f>
        <v>106</v>
      </c>
    </row>
    <row r="71" spans="1:46" s="19" customFormat="1" x14ac:dyDescent="0.2">
      <c r="A71" s="7" t="s">
        <v>21</v>
      </c>
      <c r="B71" s="7" t="s">
        <v>22</v>
      </c>
      <c r="C71" s="13">
        <v>82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23">
        <v>1</v>
      </c>
      <c r="V71" s="23">
        <v>1</v>
      </c>
      <c r="W71" s="29">
        <f t="shared" ref="W71:W105" si="5">SUM(D71:V71)</f>
        <v>19</v>
      </c>
      <c r="X71" s="11">
        <f t="shared" ref="X71:X105" si="6">SUM(C71:V71)</f>
        <v>101</v>
      </c>
      <c r="Y71" s="24">
        <v>20</v>
      </c>
      <c r="Z71" s="24">
        <v>51</v>
      </c>
      <c r="AA71" s="24">
        <v>4</v>
      </c>
      <c r="AB71" s="11">
        <f t="shared" si="4"/>
        <v>176</v>
      </c>
    </row>
    <row r="72" spans="1:46" s="19" customFormat="1" x14ac:dyDescent="0.2">
      <c r="A72" s="7" t="s">
        <v>21</v>
      </c>
      <c r="B72" s="7" t="s">
        <v>181</v>
      </c>
      <c r="C72" s="13">
        <v>78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3"/>
      <c r="V72" s="23"/>
      <c r="W72" s="29">
        <f t="shared" si="5"/>
        <v>6</v>
      </c>
      <c r="X72" s="11">
        <f t="shared" si="6"/>
        <v>84</v>
      </c>
      <c r="Y72" s="24">
        <v>36</v>
      </c>
      <c r="Z72" s="24">
        <v>34</v>
      </c>
      <c r="AA72" s="24">
        <v>7</v>
      </c>
      <c r="AB72" s="11">
        <f t="shared" si="4"/>
        <v>161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s="19" customFormat="1" x14ac:dyDescent="0.2">
      <c r="A73" s="7" t="s">
        <v>233</v>
      </c>
      <c r="B73" s="7" t="s">
        <v>238</v>
      </c>
      <c r="C73" s="13">
        <v>14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v>1</v>
      </c>
      <c r="T73" s="5"/>
      <c r="U73" s="23"/>
      <c r="V73" s="23"/>
      <c r="W73" s="29">
        <f t="shared" si="5"/>
        <v>1</v>
      </c>
      <c r="X73" s="11">
        <f t="shared" si="6"/>
        <v>15</v>
      </c>
      <c r="Y73" s="24"/>
      <c r="Z73" s="24">
        <v>9</v>
      </c>
      <c r="AA73" s="24">
        <v>104</v>
      </c>
      <c r="AB73" s="11">
        <f>SUM(X73:AA73)</f>
        <v>128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s="19" customFormat="1" x14ac:dyDescent="0.2">
      <c r="A74" s="7" t="s">
        <v>564</v>
      </c>
      <c r="B74" s="7" t="s">
        <v>565</v>
      </c>
      <c r="C74" s="13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1</v>
      </c>
      <c r="O74" s="5">
        <v>1</v>
      </c>
      <c r="P74" s="5"/>
      <c r="Q74" s="5">
        <v>1</v>
      </c>
      <c r="R74" s="5">
        <v>1</v>
      </c>
      <c r="S74" s="5">
        <v>1</v>
      </c>
      <c r="T74" s="5">
        <v>1</v>
      </c>
      <c r="U74" s="23"/>
      <c r="V74" s="23"/>
      <c r="W74" s="29">
        <f t="shared" si="5"/>
        <v>6</v>
      </c>
      <c r="X74" s="11">
        <f t="shared" si="6"/>
        <v>6</v>
      </c>
      <c r="Y74" s="24"/>
      <c r="Z74" s="24"/>
      <c r="AA74" s="24">
        <v>4</v>
      </c>
      <c r="AB74" s="11">
        <f t="shared" si="4"/>
        <v>10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s="19" customFormat="1" x14ac:dyDescent="0.2">
      <c r="A75" s="7" t="s">
        <v>527</v>
      </c>
      <c r="B75" s="7" t="s">
        <v>531</v>
      </c>
      <c r="C75" s="13"/>
      <c r="D75" s="5"/>
      <c r="E75" s="5"/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23">
        <v>1</v>
      </c>
      <c r="V75" s="23">
        <v>1</v>
      </c>
      <c r="W75" s="29">
        <f t="shared" si="5"/>
        <v>17</v>
      </c>
      <c r="X75" s="11">
        <f t="shared" si="6"/>
        <v>17</v>
      </c>
      <c r="Y75" s="24">
        <v>33</v>
      </c>
      <c r="Z75" s="24">
        <v>35</v>
      </c>
      <c r="AA75" s="24">
        <v>7</v>
      </c>
      <c r="AB75" s="11">
        <f t="shared" si="4"/>
        <v>92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s="19" customFormat="1" x14ac:dyDescent="0.2">
      <c r="A76" s="7" t="s">
        <v>214</v>
      </c>
      <c r="B76" s="7" t="s">
        <v>321</v>
      </c>
      <c r="C76" s="13">
        <v>16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/>
      <c r="T76" s="5">
        <v>1</v>
      </c>
      <c r="U76" s="23">
        <v>1</v>
      </c>
      <c r="V76" s="23">
        <v>1</v>
      </c>
      <c r="W76" s="29">
        <f t="shared" si="5"/>
        <v>18</v>
      </c>
      <c r="X76" s="11">
        <f t="shared" si="6"/>
        <v>34</v>
      </c>
      <c r="Y76" s="24">
        <v>14</v>
      </c>
      <c r="Z76" s="24"/>
      <c r="AA76" s="24"/>
      <c r="AB76" s="11">
        <f t="shared" si="4"/>
        <v>48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s="19" customFormat="1" x14ac:dyDescent="0.2">
      <c r="A77" s="7" t="s">
        <v>98</v>
      </c>
      <c r="B77" s="7" t="s">
        <v>99</v>
      </c>
      <c r="C77" s="13">
        <v>31</v>
      </c>
      <c r="D77" s="5">
        <v>1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9"/>
      <c r="V77" s="9"/>
      <c r="W77" s="29">
        <f t="shared" si="5"/>
        <v>1</v>
      </c>
      <c r="X77" s="11">
        <f t="shared" si="6"/>
        <v>32</v>
      </c>
      <c r="Y77" s="24">
        <v>18</v>
      </c>
      <c r="Z77" s="24">
        <v>46</v>
      </c>
      <c r="AA77" s="24">
        <v>17</v>
      </c>
      <c r="AB77" s="11">
        <f t="shared" si="4"/>
        <v>113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s="19" customFormat="1" x14ac:dyDescent="0.2">
      <c r="A78" s="7" t="s">
        <v>560</v>
      </c>
      <c r="B78" s="7" t="s">
        <v>330</v>
      </c>
      <c r="C78" s="13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  <c r="N78" s="5"/>
      <c r="O78" s="5"/>
      <c r="P78" s="5"/>
      <c r="Q78" s="5"/>
      <c r="R78" s="5"/>
      <c r="S78" s="5"/>
      <c r="T78" s="5"/>
      <c r="U78" s="9"/>
      <c r="V78" s="9"/>
      <c r="W78" s="29">
        <f t="shared" si="5"/>
        <v>1</v>
      </c>
      <c r="X78" s="11">
        <f t="shared" si="6"/>
        <v>1</v>
      </c>
      <c r="Y78" s="24"/>
      <c r="Z78" s="24"/>
      <c r="AA78" s="24"/>
      <c r="AB78" s="11">
        <f>SUM(X78:AA78)</f>
        <v>1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x14ac:dyDescent="0.2">
      <c r="A79" s="7" t="s">
        <v>270</v>
      </c>
      <c r="B79" s="7" t="s">
        <v>281</v>
      </c>
      <c r="C79" s="13">
        <v>30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O79" s="5">
        <v>1</v>
      </c>
      <c r="P79" s="5">
        <v>1</v>
      </c>
      <c r="S79" s="5">
        <v>1</v>
      </c>
      <c r="T79" s="5">
        <v>1</v>
      </c>
      <c r="U79" s="33">
        <v>1</v>
      </c>
      <c r="W79" s="29">
        <f t="shared" si="5"/>
        <v>15</v>
      </c>
      <c r="X79" s="11">
        <f t="shared" si="6"/>
        <v>45</v>
      </c>
      <c r="Y79" s="24"/>
      <c r="Z79" s="24"/>
      <c r="AA79" s="24"/>
      <c r="AB79" s="11">
        <f t="shared" si="4"/>
        <v>45</v>
      </c>
    </row>
    <row r="80" spans="1:46" x14ac:dyDescent="0.2">
      <c r="A80" s="7" t="s">
        <v>62</v>
      </c>
      <c r="B80" s="7" t="s">
        <v>74</v>
      </c>
      <c r="C80" s="22">
        <v>87</v>
      </c>
      <c r="D80" s="23">
        <v>1</v>
      </c>
      <c r="E80" s="23">
        <v>1</v>
      </c>
      <c r="F80" s="23"/>
      <c r="G80" s="23"/>
      <c r="H80" s="23"/>
      <c r="I80" s="23"/>
      <c r="J80" s="23"/>
      <c r="K80" s="23"/>
      <c r="L80" s="23">
        <v>1</v>
      </c>
      <c r="M80" s="23">
        <v>1</v>
      </c>
      <c r="N80" s="23">
        <v>1</v>
      </c>
      <c r="O80" s="23">
        <v>1</v>
      </c>
      <c r="P80" s="23"/>
      <c r="Q80" s="23"/>
      <c r="R80" s="23"/>
      <c r="S80" s="23"/>
      <c r="T80" s="23">
        <v>1</v>
      </c>
      <c r="U80" s="33">
        <v>1</v>
      </c>
      <c r="V80" s="33">
        <v>1</v>
      </c>
      <c r="W80" s="29">
        <f t="shared" si="5"/>
        <v>9</v>
      </c>
      <c r="X80" s="11">
        <f t="shared" si="6"/>
        <v>96</v>
      </c>
      <c r="Y80" s="24">
        <v>17</v>
      </c>
      <c r="Z80" s="24">
        <v>16</v>
      </c>
      <c r="AA80" s="24">
        <v>4</v>
      </c>
      <c r="AB80" s="11">
        <f t="shared" si="4"/>
        <v>133</v>
      </c>
    </row>
    <row r="81" spans="1:46" x14ac:dyDescent="0.2">
      <c r="A81" s="7" t="s">
        <v>62</v>
      </c>
      <c r="B81" s="7" t="s">
        <v>209</v>
      </c>
      <c r="C81" s="13">
        <v>60</v>
      </c>
      <c r="D81" s="5">
        <v>1</v>
      </c>
      <c r="E81" s="5">
        <v>1</v>
      </c>
      <c r="F81" s="5">
        <v>1</v>
      </c>
      <c r="G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33">
        <v>1</v>
      </c>
      <c r="V81" s="33">
        <v>1</v>
      </c>
      <c r="W81" s="29">
        <f t="shared" si="5"/>
        <v>18</v>
      </c>
      <c r="X81" s="11">
        <f t="shared" si="6"/>
        <v>78</v>
      </c>
      <c r="Y81" s="24">
        <v>18</v>
      </c>
      <c r="Z81" s="24">
        <v>22</v>
      </c>
      <c r="AA81" s="24">
        <v>8</v>
      </c>
      <c r="AB81" s="11">
        <f t="shared" si="4"/>
        <v>126</v>
      </c>
    </row>
    <row r="82" spans="1:46" x14ac:dyDescent="0.2">
      <c r="A82" s="7" t="s">
        <v>264</v>
      </c>
      <c r="B82" s="7" t="s">
        <v>76</v>
      </c>
      <c r="C82" s="22">
        <v>40</v>
      </c>
      <c r="D82" s="23">
        <v>1</v>
      </c>
      <c r="E82" s="23">
        <v>1</v>
      </c>
      <c r="F82" s="23">
        <v>1</v>
      </c>
      <c r="G82" s="23">
        <v>1</v>
      </c>
      <c r="H82" s="23">
        <v>1</v>
      </c>
      <c r="I82" s="23">
        <v>1</v>
      </c>
      <c r="J82" s="23">
        <v>1</v>
      </c>
      <c r="K82" s="23">
        <v>1</v>
      </c>
      <c r="L82" s="23">
        <v>1</v>
      </c>
      <c r="M82" s="23">
        <v>1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33">
        <v>1</v>
      </c>
      <c r="V82" s="33">
        <v>1</v>
      </c>
      <c r="W82" s="29">
        <f t="shared" si="5"/>
        <v>19</v>
      </c>
      <c r="X82" s="11">
        <f t="shared" si="6"/>
        <v>59</v>
      </c>
      <c r="Y82" s="24">
        <v>35</v>
      </c>
      <c r="Z82" s="24">
        <v>30</v>
      </c>
      <c r="AA82" s="24">
        <v>12</v>
      </c>
      <c r="AB82" s="11">
        <f t="shared" si="4"/>
        <v>136</v>
      </c>
    </row>
    <row r="83" spans="1:46" x14ac:dyDescent="0.2">
      <c r="A83" s="7" t="s">
        <v>297</v>
      </c>
      <c r="B83" s="7" t="s">
        <v>298</v>
      </c>
      <c r="C83" s="13">
        <v>29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33">
        <v>1</v>
      </c>
      <c r="V83" s="33">
        <v>1</v>
      </c>
      <c r="W83" s="29">
        <f t="shared" si="5"/>
        <v>19</v>
      </c>
      <c r="X83" s="11">
        <f t="shared" si="6"/>
        <v>48</v>
      </c>
      <c r="Y83" s="24">
        <v>37</v>
      </c>
      <c r="Z83" s="24">
        <v>33</v>
      </c>
      <c r="AA83" s="24">
        <v>5</v>
      </c>
      <c r="AB83" s="11">
        <f t="shared" si="4"/>
        <v>123</v>
      </c>
    </row>
    <row r="84" spans="1:46" x14ac:dyDescent="0.2">
      <c r="A84" s="7" t="s">
        <v>278</v>
      </c>
      <c r="B84" s="7" t="s">
        <v>279</v>
      </c>
      <c r="C84" s="13">
        <v>7</v>
      </c>
      <c r="D84" s="5">
        <v>1</v>
      </c>
      <c r="E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5">
        <v>1</v>
      </c>
      <c r="R84" s="5">
        <v>1</v>
      </c>
      <c r="T84" s="5">
        <v>1</v>
      </c>
      <c r="U84" s="33">
        <v>1</v>
      </c>
      <c r="W84" s="29">
        <f t="shared" si="5"/>
        <v>11</v>
      </c>
      <c r="X84" s="11">
        <f t="shared" si="6"/>
        <v>18</v>
      </c>
      <c r="Y84" s="24">
        <v>47</v>
      </c>
      <c r="Z84" s="24">
        <v>29</v>
      </c>
      <c r="AA84" s="24"/>
      <c r="AB84" s="11">
        <f t="shared" si="4"/>
        <v>94</v>
      </c>
    </row>
    <row r="85" spans="1:46" x14ac:dyDescent="0.2">
      <c r="A85" s="7" t="s">
        <v>290</v>
      </c>
      <c r="B85" s="7" t="s">
        <v>291</v>
      </c>
      <c r="C85" s="13">
        <v>36</v>
      </c>
      <c r="L85" s="5">
        <v>1</v>
      </c>
      <c r="M85" s="5">
        <v>1</v>
      </c>
      <c r="N85" s="5">
        <v>1</v>
      </c>
      <c r="S85" s="5">
        <v>1</v>
      </c>
      <c r="W85" s="29">
        <f t="shared" si="5"/>
        <v>4</v>
      </c>
      <c r="X85" s="11">
        <f t="shared" si="6"/>
        <v>40</v>
      </c>
      <c r="Y85" s="24">
        <v>19</v>
      </c>
      <c r="Z85" s="24">
        <v>16</v>
      </c>
      <c r="AA85" s="24">
        <v>48</v>
      </c>
      <c r="AB85" s="11">
        <f>SUM(X85:AA85)</f>
        <v>123</v>
      </c>
    </row>
    <row r="86" spans="1:46" x14ac:dyDescent="0.2">
      <c r="A86" s="7" t="s">
        <v>199</v>
      </c>
      <c r="B86" s="7" t="s">
        <v>200</v>
      </c>
      <c r="C86" s="13">
        <v>56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U86" s="33">
        <v>1</v>
      </c>
      <c r="V86" s="33">
        <v>1</v>
      </c>
      <c r="W86" s="29">
        <f t="shared" si="5"/>
        <v>10</v>
      </c>
      <c r="X86" s="11">
        <f t="shared" si="6"/>
        <v>66</v>
      </c>
      <c r="Y86" s="24">
        <v>17</v>
      </c>
      <c r="Z86" s="24">
        <v>41</v>
      </c>
      <c r="AA86" s="24">
        <v>7</v>
      </c>
      <c r="AB86" s="11">
        <f t="shared" si="4"/>
        <v>131</v>
      </c>
    </row>
    <row r="87" spans="1:46" x14ac:dyDescent="0.2">
      <c r="A87" s="7" t="s">
        <v>573</v>
      </c>
      <c r="B87" s="7" t="s">
        <v>574</v>
      </c>
      <c r="C87" s="13"/>
      <c r="S87" s="5">
        <v>1</v>
      </c>
      <c r="W87" s="29">
        <f t="shared" si="5"/>
        <v>1</v>
      </c>
      <c r="X87" s="11">
        <f t="shared" si="6"/>
        <v>1</v>
      </c>
      <c r="Y87" s="24">
        <v>35</v>
      </c>
      <c r="Z87" s="24">
        <v>36</v>
      </c>
      <c r="AA87" s="24">
        <v>6</v>
      </c>
      <c r="AB87" s="11">
        <f t="shared" ref="AB87" si="7">SUM(X87:AA87)</f>
        <v>78</v>
      </c>
    </row>
    <row r="88" spans="1:46" x14ac:dyDescent="0.2">
      <c r="A88" s="7" t="s">
        <v>197</v>
      </c>
      <c r="B88" s="7" t="s">
        <v>198</v>
      </c>
      <c r="C88" s="13">
        <v>50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T88" s="5">
        <v>1</v>
      </c>
      <c r="U88" s="33">
        <v>1</v>
      </c>
      <c r="V88" s="33">
        <v>1</v>
      </c>
      <c r="W88" s="29">
        <f t="shared" si="5"/>
        <v>18</v>
      </c>
      <c r="X88" s="11">
        <f t="shared" si="6"/>
        <v>68</v>
      </c>
      <c r="Y88" s="24">
        <v>18</v>
      </c>
      <c r="Z88" s="24">
        <v>33</v>
      </c>
      <c r="AA88" s="24">
        <v>15</v>
      </c>
      <c r="AB88" s="11">
        <f t="shared" si="4"/>
        <v>134</v>
      </c>
    </row>
    <row r="89" spans="1:46" x14ac:dyDescent="0.2">
      <c r="A89" s="7" t="s">
        <v>263</v>
      </c>
      <c r="B89" s="7" t="s">
        <v>194</v>
      </c>
      <c r="C89" s="22">
        <v>40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23">
        <v>1</v>
      </c>
      <c r="K89" s="23">
        <v>1</v>
      </c>
      <c r="L89" s="23">
        <v>1</v>
      </c>
      <c r="M89" s="23">
        <v>1</v>
      </c>
      <c r="N89" s="23"/>
      <c r="O89" s="23">
        <v>1</v>
      </c>
      <c r="P89" s="23">
        <v>1</v>
      </c>
      <c r="Q89" s="23">
        <v>1</v>
      </c>
      <c r="R89" s="23"/>
      <c r="S89" s="23"/>
      <c r="T89" s="23">
        <v>1</v>
      </c>
      <c r="U89" s="33">
        <v>1</v>
      </c>
      <c r="V89" s="33">
        <v>1</v>
      </c>
      <c r="W89" s="29">
        <f t="shared" si="5"/>
        <v>16</v>
      </c>
      <c r="X89" s="11">
        <f t="shared" si="6"/>
        <v>56</v>
      </c>
      <c r="Y89" s="24"/>
      <c r="Z89" s="24"/>
      <c r="AA89" s="24"/>
      <c r="AB89" s="11">
        <f t="shared" si="4"/>
        <v>56</v>
      </c>
    </row>
    <row r="90" spans="1:46" x14ac:dyDescent="0.2">
      <c r="A90" s="7" t="s">
        <v>263</v>
      </c>
      <c r="B90" s="7" t="s">
        <v>133</v>
      </c>
      <c r="C90" s="13">
        <v>16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1</v>
      </c>
      <c r="K90" s="5">
        <v>1</v>
      </c>
      <c r="L90" s="5">
        <v>1</v>
      </c>
      <c r="M90" s="5">
        <v>1</v>
      </c>
      <c r="N90" s="5">
        <v>1</v>
      </c>
      <c r="P90" s="5">
        <v>1</v>
      </c>
      <c r="Q90" s="5">
        <v>1</v>
      </c>
      <c r="R90" s="5">
        <v>1</v>
      </c>
      <c r="T90" s="5">
        <v>1</v>
      </c>
      <c r="U90" s="33">
        <v>1</v>
      </c>
      <c r="V90" s="33">
        <v>1</v>
      </c>
      <c r="W90" s="29">
        <f t="shared" si="5"/>
        <v>17</v>
      </c>
      <c r="X90" s="11">
        <f t="shared" si="6"/>
        <v>33</v>
      </c>
      <c r="Y90" s="24"/>
      <c r="Z90" s="24"/>
      <c r="AA90" s="24"/>
      <c r="AB90" s="11">
        <f t="shared" si="4"/>
        <v>33</v>
      </c>
    </row>
    <row r="91" spans="1:46" x14ac:dyDescent="0.2">
      <c r="A91" s="7" t="s">
        <v>265</v>
      </c>
      <c r="B91" s="7" t="s">
        <v>61</v>
      </c>
      <c r="C91" s="22">
        <v>32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>
        <v>1</v>
      </c>
      <c r="N91" s="23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33">
        <v>1</v>
      </c>
      <c r="V91" s="33">
        <v>1</v>
      </c>
      <c r="W91" s="29">
        <f t="shared" si="5"/>
        <v>19</v>
      </c>
      <c r="X91" s="11">
        <f t="shared" si="6"/>
        <v>51</v>
      </c>
      <c r="Y91" s="24">
        <v>16</v>
      </c>
      <c r="Z91" s="24">
        <v>47</v>
      </c>
      <c r="AA91" s="24">
        <v>15</v>
      </c>
      <c r="AB91" s="11">
        <f t="shared" si="4"/>
        <v>129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x14ac:dyDescent="0.2">
      <c r="A92" s="7" t="s">
        <v>364</v>
      </c>
      <c r="B92" s="7" t="s">
        <v>363</v>
      </c>
      <c r="C92" s="13"/>
      <c r="D92" s="5">
        <v>1</v>
      </c>
      <c r="W92" s="29">
        <f t="shared" si="5"/>
        <v>1</v>
      </c>
      <c r="X92" s="11">
        <f t="shared" si="6"/>
        <v>1</v>
      </c>
      <c r="Y92" s="24"/>
      <c r="Z92" s="24"/>
      <c r="AA92" s="24"/>
      <c r="AB92" s="11">
        <f t="shared" si="4"/>
        <v>1</v>
      </c>
    </row>
    <row r="93" spans="1:46" x14ac:dyDescent="0.2">
      <c r="A93" s="7" t="s">
        <v>566</v>
      </c>
      <c r="B93" s="7" t="s">
        <v>100</v>
      </c>
      <c r="C93" s="13"/>
      <c r="N93" s="5">
        <v>1</v>
      </c>
      <c r="S93" s="5">
        <v>1</v>
      </c>
      <c r="W93" s="29">
        <f t="shared" si="5"/>
        <v>2</v>
      </c>
      <c r="X93" s="11">
        <f t="shared" si="6"/>
        <v>2</v>
      </c>
      <c r="Y93" s="24">
        <v>17</v>
      </c>
      <c r="Z93" s="24">
        <v>56</v>
      </c>
      <c r="AA93" s="24">
        <v>19</v>
      </c>
      <c r="AB93" s="11">
        <f>SUM(X93:AA93)</f>
        <v>94</v>
      </c>
    </row>
    <row r="94" spans="1:46" x14ac:dyDescent="0.2">
      <c r="A94" s="7" t="s">
        <v>285</v>
      </c>
      <c r="B94" s="7" t="s">
        <v>286</v>
      </c>
      <c r="C94" s="13">
        <v>5</v>
      </c>
      <c r="O94" s="5">
        <v>1</v>
      </c>
      <c r="P94" s="5">
        <v>1</v>
      </c>
      <c r="Q94" s="5">
        <v>1</v>
      </c>
      <c r="W94" s="29">
        <f t="shared" si="5"/>
        <v>3</v>
      </c>
      <c r="X94" s="11">
        <f t="shared" si="6"/>
        <v>8</v>
      </c>
      <c r="Y94" s="24">
        <v>34</v>
      </c>
      <c r="Z94" s="24">
        <v>55</v>
      </c>
      <c r="AA94" s="24">
        <v>48</v>
      </c>
      <c r="AB94" s="11">
        <f>SUM(X94:AA94)</f>
        <v>145</v>
      </c>
    </row>
    <row r="95" spans="1:46" x14ac:dyDescent="0.2">
      <c r="A95" s="7" t="s">
        <v>92</v>
      </c>
      <c r="B95" s="7" t="s">
        <v>100</v>
      </c>
      <c r="C95" s="13">
        <v>60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33">
        <v>1</v>
      </c>
      <c r="V95" s="33">
        <v>1</v>
      </c>
      <c r="W95" s="29">
        <f t="shared" si="5"/>
        <v>15</v>
      </c>
      <c r="X95" s="11">
        <f t="shared" si="6"/>
        <v>75</v>
      </c>
      <c r="Y95" s="14">
        <v>34</v>
      </c>
      <c r="Z95" s="5">
        <v>28</v>
      </c>
      <c r="AA95" s="14">
        <v>22</v>
      </c>
      <c r="AB95" s="11">
        <f t="shared" si="4"/>
        <v>159</v>
      </c>
    </row>
    <row r="96" spans="1:46" x14ac:dyDescent="0.2">
      <c r="A96" s="7" t="s">
        <v>139</v>
      </c>
      <c r="B96" s="7" t="s">
        <v>140</v>
      </c>
      <c r="C96" s="13">
        <v>68</v>
      </c>
      <c r="F96" s="5">
        <v>1</v>
      </c>
      <c r="G96" s="5">
        <v>1</v>
      </c>
      <c r="N96" s="5">
        <v>1</v>
      </c>
      <c r="O96" s="5">
        <v>1</v>
      </c>
      <c r="P96" s="5">
        <v>1</v>
      </c>
      <c r="Q96" s="5">
        <v>1</v>
      </c>
      <c r="W96" s="29">
        <f t="shared" si="5"/>
        <v>6</v>
      </c>
      <c r="X96" s="11">
        <f t="shared" si="6"/>
        <v>74</v>
      </c>
      <c r="Y96" s="24">
        <v>18</v>
      </c>
      <c r="Z96" s="24">
        <v>41</v>
      </c>
      <c r="AA96" s="24">
        <v>81</v>
      </c>
      <c r="AB96" s="11">
        <f>SUM(X96:AA96)</f>
        <v>214</v>
      </c>
    </row>
    <row r="97" spans="1:46" x14ac:dyDescent="0.2">
      <c r="A97" s="7" t="s">
        <v>266</v>
      </c>
      <c r="B97" s="7" t="s">
        <v>267</v>
      </c>
      <c r="C97" s="13">
        <v>20</v>
      </c>
      <c r="P97" s="5">
        <v>1</v>
      </c>
      <c r="R97" s="5">
        <v>1</v>
      </c>
      <c r="S97" s="5">
        <v>1</v>
      </c>
      <c r="T97" s="5">
        <v>1</v>
      </c>
      <c r="U97" s="33">
        <v>1</v>
      </c>
      <c r="V97" s="33">
        <v>1</v>
      </c>
      <c r="W97" s="29">
        <f t="shared" si="5"/>
        <v>6</v>
      </c>
      <c r="X97" s="11">
        <f t="shared" si="6"/>
        <v>26</v>
      </c>
      <c r="Y97" s="24">
        <v>18</v>
      </c>
      <c r="Z97" s="24">
        <v>33</v>
      </c>
      <c r="AA97" s="24">
        <v>6</v>
      </c>
      <c r="AB97" s="11">
        <f>SUM(X97:AA97)</f>
        <v>83</v>
      </c>
    </row>
    <row r="98" spans="1:46" x14ac:dyDescent="0.2">
      <c r="A98" s="7" t="s">
        <v>365</v>
      </c>
      <c r="B98" s="7" t="s">
        <v>366</v>
      </c>
      <c r="C98" s="13"/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33">
        <v>1</v>
      </c>
      <c r="V98" s="33">
        <v>1</v>
      </c>
      <c r="W98" s="29">
        <f t="shared" si="5"/>
        <v>19</v>
      </c>
      <c r="X98" s="11">
        <f t="shared" si="6"/>
        <v>19</v>
      </c>
      <c r="Y98" s="24"/>
      <c r="Z98" s="24"/>
      <c r="AA98" s="24"/>
      <c r="AB98" s="11">
        <f t="shared" si="4"/>
        <v>19</v>
      </c>
    </row>
    <row r="99" spans="1:46" x14ac:dyDescent="0.2">
      <c r="A99" s="7" t="s">
        <v>282</v>
      </c>
      <c r="B99" s="7" t="s">
        <v>140</v>
      </c>
      <c r="C99" s="13">
        <v>1</v>
      </c>
      <c r="E99" s="5">
        <v>1</v>
      </c>
      <c r="F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W99" s="29">
        <f t="shared" si="5"/>
        <v>12</v>
      </c>
      <c r="X99" s="11">
        <f t="shared" si="6"/>
        <v>13</v>
      </c>
      <c r="Y99" s="24">
        <v>18</v>
      </c>
      <c r="Z99" s="24">
        <v>52</v>
      </c>
      <c r="AA99" s="24">
        <v>14</v>
      </c>
      <c r="AB99" s="11">
        <f t="shared" si="4"/>
        <v>97</v>
      </c>
    </row>
    <row r="100" spans="1:46" x14ac:dyDescent="0.2">
      <c r="A100" s="7" t="s">
        <v>268</v>
      </c>
      <c r="B100" s="7" t="s">
        <v>269</v>
      </c>
      <c r="C100" s="13">
        <v>34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33">
        <v>1</v>
      </c>
      <c r="V100" s="33">
        <v>1</v>
      </c>
      <c r="W100" s="29">
        <f t="shared" si="5"/>
        <v>19</v>
      </c>
      <c r="X100" s="11">
        <f t="shared" si="6"/>
        <v>53</v>
      </c>
      <c r="Y100" s="24">
        <v>18</v>
      </c>
      <c r="Z100" s="24">
        <v>38</v>
      </c>
      <c r="AA100" s="24">
        <v>8</v>
      </c>
      <c r="AB100" s="11">
        <f t="shared" si="4"/>
        <v>117</v>
      </c>
    </row>
    <row r="101" spans="1:46" x14ac:dyDescent="0.2">
      <c r="A101" s="7" t="s">
        <v>268</v>
      </c>
      <c r="B101" s="7" t="s">
        <v>232</v>
      </c>
      <c r="C101" s="13"/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33">
        <v>1</v>
      </c>
      <c r="V101" s="33">
        <v>1</v>
      </c>
      <c r="W101" s="29">
        <f t="shared" si="5"/>
        <v>16</v>
      </c>
      <c r="X101" s="11">
        <f t="shared" si="6"/>
        <v>16</v>
      </c>
      <c r="Y101" s="24"/>
      <c r="Z101" s="24"/>
      <c r="AA101" s="24"/>
      <c r="AB101" s="11">
        <f t="shared" si="4"/>
        <v>16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x14ac:dyDescent="0.2">
      <c r="A102" s="7" t="s">
        <v>116</v>
      </c>
      <c r="B102" s="7" t="s">
        <v>271</v>
      </c>
      <c r="C102" s="13">
        <v>16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Q102" s="5">
        <v>1</v>
      </c>
      <c r="R102" s="5">
        <v>1</v>
      </c>
      <c r="S102" s="5">
        <v>1</v>
      </c>
      <c r="T102" s="5">
        <v>1</v>
      </c>
      <c r="U102" s="33">
        <v>1</v>
      </c>
      <c r="V102" s="33">
        <v>1</v>
      </c>
      <c r="W102" s="29">
        <f t="shared" si="5"/>
        <v>14</v>
      </c>
      <c r="X102" s="11">
        <f t="shared" si="6"/>
        <v>30</v>
      </c>
      <c r="Y102" s="24">
        <v>21</v>
      </c>
      <c r="Z102" s="24">
        <v>52</v>
      </c>
      <c r="AA102" s="24">
        <v>10</v>
      </c>
      <c r="AB102" s="11">
        <f>SUM(X102:AA102)</f>
        <v>113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x14ac:dyDescent="0.2">
      <c r="A103" s="7" t="s">
        <v>14</v>
      </c>
      <c r="B103" s="7" t="s">
        <v>100</v>
      </c>
      <c r="C103" s="13">
        <v>105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Q103" s="5">
        <v>1</v>
      </c>
      <c r="R103" s="5">
        <v>1</v>
      </c>
      <c r="V103" s="33">
        <v>1</v>
      </c>
      <c r="W103" s="29">
        <f t="shared" si="5"/>
        <v>14</v>
      </c>
      <c r="X103" s="11">
        <f t="shared" si="6"/>
        <v>119</v>
      </c>
      <c r="Y103" s="24">
        <v>17</v>
      </c>
      <c r="Z103" s="24">
        <v>45</v>
      </c>
      <c r="AA103" s="24">
        <v>5</v>
      </c>
      <c r="AB103" s="11">
        <f t="shared" si="4"/>
        <v>186</v>
      </c>
    </row>
    <row r="104" spans="1:46" x14ac:dyDescent="0.2">
      <c r="A104" s="7" t="s">
        <v>293</v>
      </c>
      <c r="B104" s="7" t="s">
        <v>294</v>
      </c>
      <c r="C104" s="13">
        <v>4</v>
      </c>
      <c r="E104" s="5">
        <v>1</v>
      </c>
      <c r="F104" s="5">
        <v>1</v>
      </c>
      <c r="H104" s="5">
        <v>1</v>
      </c>
      <c r="J104" s="5">
        <v>1</v>
      </c>
      <c r="P104" s="5">
        <v>1</v>
      </c>
      <c r="R104" s="5">
        <v>1</v>
      </c>
      <c r="V104" s="33">
        <v>1</v>
      </c>
      <c r="W104" s="29">
        <f t="shared" si="5"/>
        <v>7</v>
      </c>
      <c r="X104" s="11">
        <f t="shared" si="6"/>
        <v>11</v>
      </c>
      <c r="Y104" s="24"/>
      <c r="Z104" s="24">
        <v>29</v>
      </c>
      <c r="AA104" s="24">
        <v>3</v>
      </c>
      <c r="AB104" s="11">
        <f t="shared" si="4"/>
        <v>43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x14ac:dyDescent="0.2">
      <c r="A105" s="7" t="s">
        <v>571</v>
      </c>
      <c r="B105" s="7" t="s">
        <v>572</v>
      </c>
      <c r="C105" s="13"/>
      <c r="S105" s="5">
        <v>1</v>
      </c>
      <c r="W105" s="29">
        <f t="shared" si="5"/>
        <v>1</v>
      </c>
      <c r="X105" s="11">
        <f t="shared" si="6"/>
        <v>1</v>
      </c>
      <c r="Y105" s="24">
        <v>15</v>
      </c>
      <c r="Z105" s="24">
        <v>45</v>
      </c>
      <c r="AA105" s="24">
        <v>4</v>
      </c>
      <c r="AB105" s="11">
        <f t="shared" ref="AB105" si="8">SUM(X105:AA105)</f>
        <v>65</v>
      </c>
    </row>
    <row r="106" spans="1:46" x14ac:dyDescent="0.2">
      <c r="B106" s="7"/>
      <c r="C106" s="13"/>
      <c r="W106" s="29"/>
      <c r="X106" s="11"/>
      <c r="Y106" s="24"/>
      <c r="Z106" s="24"/>
      <c r="AA106" s="24"/>
      <c r="AB106" s="11"/>
    </row>
    <row r="107" spans="1:46" x14ac:dyDescent="0.2">
      <c r="B107" s="7"/>
      <c r="C107" s="13"/>
      <c r="W107" s="29"/>
      <c r="X107" s="11"/>
      <c r="Y107" s="24"/>
      <c r="Z107" s="24"/>
      <c r="AA107" s="24"/>
      <c r="AB107" s="11"/>
    </row>
    <row r="108" spans="1:46" x14ac:dyDescent="0.2">
      <c r="B108" s="7"/>
      <c r="C108" s="13"/>
      <c r="W108" s="29"/>
      <c r="X108" s="11"/>
      <c r="Y108" s="24"/>
      <c r="Z108" s="24"/>
      <c r="AA108" s="24"/>
      <c r="AB108" s="11"/>
    </row>
    <row r="109" spans="1:46" x14ac:dyDescent="0.2">
      <c r="B109" s="7"/>
      <c r="C109" s="13"/>
      <c r="W109" s="29"/>
      <c r="X109" s="11"/>
      <c r="Y109" s="24"/>
      <c r="Z109" s="24"/>
      <c r="AA109" s="24"/>
      <c r="AB109" s="11"/>
    </row>
    <row r="110" spans="1:46" x14ac:dyDescent="0.2">
      <c r="B110" s="7"/>
      <c r="C110" s="13"/>
      <c r="W110" s="29"/>
      <c r="X110" s="11"/>
      <c r="Y110" s="24"/>
      <c r="Z110" s="24"/>
      <c r="AA110" s="24"/>
      <c r="AB110" s="11"/>
    </row>
    <row r="111" spans="1:46" x14ac:dyDescent="0.2">
      <c r="B111" s="7"/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W111" s="29"/>
      <c r="X111" s="11"/>
      <c r="Y111" s="24"/>
      <c r="Z111" s="24"/>
      <c r="AA111" s="24"/>
      <c r="AB111" s="11"/>
    </row>
    <row r="112" spans="1:46" x14ac:dyDescent="0.2">
      <c r="B112" s="7"/>
      <c r="C112" s="13"/>
      <c r="W112" s="29"/>
      <c r="X112" s="11"/>
      <c r="Y112" s="24"/>
      <c r="Z112" s="24"/>
      <c r="AA112" s="24"/>
      <c r="AB112" s="11"/>
    </row>
    <row r="113" spans="1:28" x14ac:dyDescent="0.2">
      <c r="B113" s="7"/>
      <c r="C113" s="13"/>
      <c r="W113" s="29"/>
      <c r="X113" s="11"/>
      <c r="Y113" s="24"/>
      <c r="Z113" s="24"/>
      <c r="AA113" s="24"/>
      <c r="AB113" s="11"/>
    </row>
    <row r="114" spans="1:28" x14ac:dyDescent="0.2">
      <c r="B114" s="7"/>
      <c r="C114" s="13"/>
      <c r="W114" s="29"/>
      <c r="X114" s="11"/>
      <c r="Y114" s="11"/>
      <c r="Z114" s="24"/>
      <c r="AA114" s="24"/>
      <c r="AB114" s="11"/>
    </row>
    <row r="115" spans="1:28" x14ac:dyDescent="0.2">
      <c r="B115" s="7"/>
      <c r="C115" s="13"/>
      <c r="W115" s="29"/>
      <c r="X115" s="11"/>
      <c r="Y115" s="24"/>
      <c r="Z115" s="24"/>
      <c r="AA115" s="24"/>
      <c r="AB115" s="11"/>
    </row>
    <row r="116" spans="1:28" x14ac:dyDescent="0.2">
      <c r="B116" s="7"/>
      <c r="C116" s="13"/>
      <c r="W116" s="29"/>
      <c r="X116" s="11"/>
      <c r="Y116" s="24"/>
      <c r="Z116" s="24"/>
      <c r="AA116" s="24"/>
      <c r="AB116" s="11"/>
    </row>
    <row r="117" spans="1:28" x14ac:dyDescent="0.2">
      <c r="B117" s="7"/>
      <c r="C117" s="13"/>
      <c r="W117" s="29"/>
      <c r="X117" s="11"/>
      <c r="Y117" s="24"/>
      <c r="Z117" s="24"/>
      <c r="AA117" s="24"/>
      <c r="AB117" s="11"/>
    </row>
    <row r="118" spans="1:28" x14ac:dyDescent="0.2">
      <c r="B118" s="7"/>
      <c r="W118" s="29"/>
      <c r="X118" s="11"/>
      <c r="Y118" s="11"/>
      <c r="Z118" s="24"/>
      <c r="AA118" s="24"/>
      <c r="AB118" s="11"/>
    </row>
    <row r="120" spans="1:28" x14ac:dyDescent="0.2">
      <c r="A120" s="25"/>
    </row>
    <row r="121" spans="1:28" x14ac:dyDescent="0.2">
      <c r="B121" s="7"/>
      <c r="W121" s="29"/>
      <c r="X121" s="11"/>
      <c r="Y121" s="11"/>
      <c r="Z121" s="24"/>
      <c r="AA121" s="24"/>
      <c r="AB121" s="11"/>
    </row>
    <row r="122" spans="1:28" x14ac:dyDescent="0.2">
      <c r="B122" s="7"/>
      <c r="W122" s="21"/>
      <c r="Y122" s="5"/>
    </row>
    <row r="123" spans="1:28" x14ac:dyDescent="0.2">
      <c r="B123" s="7"/>
      <c r="W123" s="21"/>
      <c r="Y123" s="5"/>
    </row>
    <row r="124" spans="1:28" x14ac:dyDescent="0.2">
      <c r="B124" s="7"/>
      <c r="W124" s="21"/>
      <c r="Y124" s="5"/>
    </row>
    <row r="125" spans="1:28" x14ac:dyDescent="0.2">
      <c r="B125" s="7"/>
      <c r="W125" s="21"/>
      <c r="Y125" s="5"/>
    </row>
    <row r="126" spans="1:28" x14ac:dyDescent="0.2">
      <c r="B126" s="7"/>
      <c r="W126" s="21"/>
      <c r="Y126" s="5"/>
    </row>
    <row r="127" spans="1:28" x14ac:dyDescent="0.2">
      <c r="B127" s="7"/>
      <c r="W127" s="21"/>
      <c r="Y127" s="5"/>
    </row>
  </sheetData>
  <sortState ref="A6:WWJ29">
    <sortCondition descending="1" ref="W6:W29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0"/>
  <sheetViews>
    <sheetView tabSelected="1" zoomScale="170" zoomScaleNormal="170" workbookViewId="0">
      <selection activeCell="AC3" sqref="AC3"/>
    </sheetView>
  </sheetViews>
  <sheetFormatPr defaultColWidth="9.140625" defaultRowHeight="11.25" x14ac:dyDescent="0.2"/>
  <cols>
    <col min="1" max="1" width="10.140625" style="7" customWidth="1"/>
    <col min="2" max="2" width="5.7109375" style="16" customWidth="1"/>
    <col min="3" max="3" width="3.5703125" style="6" bestFit="1" customWidth="1"/>
    <col min="4" max="8" width="3" style="5" bestFit="1" customWidth="1"/>
    <col min="9" max="9" width="2.7109375" style="5" customWidth="1"/>
    <col min="10" max="10" width="2.42578125" style="5" customWidth="1"/>
    <col min="11" max="11" width="2.28515625" style="5" customWidth="1"/>
    <col min="12" max="12" width="2.5703125" style="5" customWidth="1"/>
    <col min="13" max="13" width="2.28515625" style="5" customWidth="1"/>
    <col min="14" max="14" width="2.5703125" style="5" customWidth="1"/>
    <col min="15" max="15" width="2.42578125" style="5" customWidth="1"/>
    <col min="16" max="17" width="3" style="5" bestFit="1" customWidth="1"/>
    <col min="18" max="19" width="2.42578125" style="5" customWidth="1"/>
    <col min="20" max="20" width="3" style="5" customWidth="1"/>
    <col min="21" max="22" width="2.5703125" style="33" customWidth="1"/>
    <col min="23" max="23" width="3.28515625" style="5" customWidth="1"/>
    <col min="24" max="25" width="3.5703125" style="6" bestFit="1" customWidth="1"/>
    <col min="26" max="26" width="3.5703125" style="5" bestFit="1" customWidth="1"/>
    <col min="27" max="27" width="3" style="14" bestFit="1" customWidth="1"/>
    <col min="28" max="28" width="3.5703125" style="6" bestFit="1" customWidth="1"/>
    <col min="29" max="258" width="9.140625" style="7"/>
    <col min="259" max="259" width="11.7109375" style="7" customWidth="1"/>
    <col min="260" max="260" width="6.5703125" style="7" customWidth="1"/>
    <col min="261" max="261" width="3.5703125" style="7" bestFit="1" customWidth="1"/>
    <col min="262" max="279" width="3.28515625" style="7" customWidth="1"/>
    <col min="280" max="280" width="3.5703125" style="7" bestFit="1" customWidth="1"/>
    <col min="281" max="284" width="3.28515625" style="7" customWidth="1"/>
    <col min="285" max="514" width="9.140625" style="7"/>
    <col min="515" max="515" width="11.7109375" style="7" customWidth="1"/>
    <col min="516" max="516" width="6.5703125" style="7" customWidth="1"/>
    <col min="517" max="517" width="3.5703125" style="7" bestFit="1" customWidth="1"/>
    <col min="518" max="535" width="3.28515625" style="7" customWidth="1"/>
    <col min="536" max="536" width="3.5703125" style="7" bestFit="1" customWidth="1"/>
    <col min="537" max="540" width="3.28515625" style="7" customWidth="1"/>
    <col min="541" max="770" width="9.140625" style="7"/>
    <col min="771" max="771" width="11.7109375" style="7" customWidth="1"/>
    <col min="772" max="772" width="6.5703125" style="7" customWidth="1"/>
    <col min="773" max="773" width="3.5703125" style="7" bestFit="1" customWidth="1"/>
    <col min="774" max="791" width="3.28515625" style="7" customWidth="1"/>
    <col min="792" max="792" width="3.5703125" style="7" bestFit="1" customWidth="1"/>
    <col min="793" max="796" width="3.28515625" style="7" customWidth="1"/>
    <col min="797" max="1026" width="9.140625" style="7"/>
    <col min="1027" max="1027" width="11.7109375" style="7" customWidth="1"/>
    <col min="1028" max="1028" width="6.5703125" style="7" customWidth="1"/>
    <col min="1029" max="1029" width="3.5703125" style="7" bestFit="1" customWidth="1"/>
    <col min="1030" max="1047" width="3.28515625" style="7" customWidth="1"/>
    <col min="1048" max="1048" width="3.5703125" style="7" bestFit="1" customWidth="1"/>
    <col min="1049" max="1052" width="3.28515625" style="7" customWidth="1"/>
    <col min="1053" max="1282" width="9.140625" style="7"/>
    <col min="1283" max="1283" width="11.7109375" style="7" customWidth="1"/>
    <col min="1284" max="1284" width="6.5703125" style="7" customWidth="1"/>
    <col min="1285" max="1285" width="3.5703125" style="7" bestFit="1" customWidth="1"/>
    <col min="1286" max="1303" width="3.28515625" style="7" customWidth="1"/>
    <col min="1304" max="1304" width="3.5703125" style="7" bestFit="1" customWidth="1"/>
    <col min="1305" max="1308" width="3.28515625" style="7" customWidth="1"/>
    <col min="1309" max="1538" width="9.140625" style="7"/>
    <col min="1539" max="1539" width="11.7109375" style="7" customWidth="1"/>
    <col min="1540" max="1540" width="6.5703125" style="7" customWidth="1"/>
    <col min="1541" max="1541" width="3.5703125" style="7" bestFit="1" customWidth="1"/>
    <col min="1542" max="1559" width="3.28515625" style="7" customWidth="1"/>
    <col min="1560" max="1560" width="3.5703125" style="7" bestFit="1" customWidth="1"/>
    <col min="1561" max="1564" width="3.28515625" style="7" customWidth="1"/>
    <col min="1565" max="1794" width="9.140625" style="7"/>
    <col min="1795" max="1795" width="11.7109375" style="7" customWidth="1"/>
    <col min="1796" max="1796" width="6.5703125" style="7" customWidth="1"/>
    <col min="1797" max="1797" width="3.5703125" style="7" bestFit="1" customWidth="1"/>
    <col min="1798" max="1815" width="3.28515625" style="7" customWidth="1"/>
    <col min="1816" max="1816" width="3.5703125" style="7" bestFit="1" customWidth="1"/>
    <col min="1817" max="1820" width="3.28515625" style="7" customWidth="1"/>
    <col min="1821" max="2050" width="9.140625" style="7"/>
    <col min="2051" max="2051" width="11.7109375" style="7" customWidth="1"/>
    <col min="2052" max="2052" width="6.5703125" style="7" customWidth="1"/>
    <col min="2053" max="2053" width="3.5703125" style="7" bestFit="1" customWidth="1"/>
    <col min="2054" max="2071" width="3.28515625" style="7" customWidth="1"/>
    <col min="2072" max="2072" width="3.5703125" style="7" bestFit="1" customWidth="1"/>
    <col min="2073" max="2076" width="3.28515625" style="7" customWidth="1"/>
    <col min="2077" max="2306" width="9.140625" style="7"/>
    <col min="2307" max="2307" width="11.7109375" style="7" customWidth="1"/>
    <col min="2308" max="2308" width="6.5703125" style="7" customWidth="1"/>
    <col min="2309" max="2309" width="3.5703125" style="7" bestFit="1" customWidth="1"/>
    <col min="2310" max="2327" width="3.28515625" style="7" customWidth="1"/>
    <col min="2328" max="2328" width="3.5703125" style="7" bestFit="1" customWidth="1"/>
    <col min="2329" max="2332" width="3.28515625" style="7" customWidth="1"/>
    <col min="2333" max="2562" width="9.140625" style="7"/>
    <col min="2563" max="2563" width="11.7109375" style="7" customWidth="1"/>
    <col min="2564" max="2564" width="6.5703125" style="7" customWidth="1"/>
    <col min="2565" max="2565" width="3.5703125" style="7" bestFit="1" customWidth="1"/>
    <col min="2566" max="2583" width="3.28515625" style="7" customWidth="1"/>
    <col min="2584" max="2584" width="3.5703125" style="7" bestFit="1" customWidth="1"/>
    <col min="2585" max="2588" width="3.28515625" style="7" customWidth="1"/>
    <col min="2589" max="2818" width="9.140625" style="7"/>
    <col min="2819" max="2819" width="11.7109375" style="7" customWidth="1"/>
    <col min="2820" max="2820" width="6.5703125" style="7" customWidth="1"/>
    <col min="2821" max="2821" width="3.5703125" style="7" bestFit="1" customWidth="1"/>
    <col min="2822" max="2839" width="3.28515625" style="7" customWidth="1"/>
    <col min="2840" max="2840" width="3.5703125" style="7" bestFit="1" customWidth="1"/>
    <col min="2841" max="2844" width="3.28515625" style="7" customWidth="1"/>
    <col min="2845" max="3074" width="9.140625" style="7"/>
    <col min="3075" max="3075" width="11.7109375" style="7" customWidth="1"/>
    <col min="3076" max="3076" width="6.5703125" style="7" customWidth="1"/>
    <col min="3077" max="3077" width="3.5703125" style="7" bestFit="1" customWidth="1"/>
    <col min="3078" max="3095" width="3.28515625" style="7" customWidth="1"/>
    <col min="3096" max="3096" width="3.5703125" style="7" bestFit="1" customWidth="1"/>
    <col min="3097" max="3100" width="3.28515625" style="7" customWidth="1"/>
    <col min="3101" max="3330" width="9.140625" style="7"/>
    <col min="3331" max="3331" width="11.7109375" style="7" customWidth="1"/>
    <col min="3332" max="3332" width="6.5703125" style="7" customWidth="1"/>
    <col min="3333" max="3333" width="3.5703125" style="7" bestFit="1" customWidth="1"/>
    <col min="3334" max="3351" width="3.28515625" style="7" customWidth="1"/>
    <col min="3352" max="3352" width="3.5703125" style="7" bestFit="1" customWidth="1"/>
    <col min="3353" max="3356" width="3.28515625" style="7" customWidth="1"/>
    <col min="3357" max="3586" width="9.140625" style="7"/>
    <col min="3587" max="3587" width="11.7109375" style="7" customWidth="1"/>
    <col min="3588" max="3588" width="6.5703125" style="7" customWidth="1"/>
    <col min="3589" max="3589" width="3.5703125" style="7" bestFit="1" customWidth="1"/>
    <col min="3590" max="3607" width="3.28515625" style="7" customWidth="1"/>
    <col min="3608" max="3608" width="3.5703125" style="7" bestFit="1" customWidth="1"/>
    <col min="3609" max="3612" width="3.28515625" style="7" customWidth="1"/>
    <col min="3613" max="3842" width="9.140625" style="7"/>
    <col min="3843" max="3843" width="11.7109375" style="7" customWidth="1"/>
    <col min="3844" max="3844" width="6.5703125" style="7" customWidth="1"/>
    <col min="3845" max="3845" width="3.5703125" style="7" bestFit="1" customWidth="1"/>
    <col min="3846" max="3863" width="3.28515625" style="7" customWidth="1"/>
    <col min="3864" max="3864" width="3.5703125" style="7" bestFit="1" customWidth="1"/>
    <col min="3865" max="3868" width="3.28515625" style="7" customWidth="1"/>
    <col min="3869" max="4098" width="9.140625" style="7"/>
    <col min="4099" max="4099" width="11.7109375" style="7" customWidth="1"/>
    <col min="4100" max="4100" width="6.5703125" style="7" customWidth="1"/>
    <col min="4101" max="4101" width="3.5703125" style="7" bestFit="1" customWidth="1"/>
    <col min="4102" max="4119" width="3.28515625" style="7" customWidth="1"/>
    <col min="4120" max="4120" width="3.5703125" style="7" bestFit="1" customWidth="1"/>
    <col min="4121" max="4124" width="3.28515625" style="7" customWidth="1"/>
    <col min="4125" max="4354" width="9.140625" style="7"/>
    <col min="4355" max="4355" width="11.7109375" style="7" customWidth="1"/>
    <col min="4356" max="4356" width="6.5703125" style="7" customWidth="1"/>
    <col min="4357" max="4357" width="3.5703125" style="7" bestFit="1" customWidth="1"/>
    <col min="4358" max="4375" width="3.28515625" style="7" customWidth="1"/>
    <col min="4376" max="4376" width="3.5703125" style="7" bestFit="1" customWidth="1"/>
    <col min="4377" max="4380" width="3.28515625" style="7" customWidth="1"/>
    <col min="4381" max="4610" width="9.140625" style="7"/>
    <col min="4611" max="4611" width="11.7109375" style="7" customWidth="1"/>
    <col min="4612" max="4612" width="6.5703125" style="7" customWidth="1"/>
    <col min="4613" max="4613" width="3.5703125" style="7" bestFit="1" customWidth="1"/>
    <col min="4614" max="4631" width="3.28515625" style="7" customWidth="1"/>
    <col min="4632" max="4632" width="3.5703125" style="7" bestFit="1" customWidth="1"/>
    <col min="4633" max="4636" width="3.28515625" style="7" customWidth="1"/>
    <col min="4637" max="4866" width="9.140625" style="7"/>
    <col min="4867" max="4867" width="11.7109375" style="7" customWidth="1"/>
    <col min="4868" max="4868" width="6.5703125" style="7" customWidth="1"/>
    <col min="4869" max="4869" width="3.5703125" style="7" bestFit="1" customWidth="1"/>
    <col min="4870" max="4887" width="3.28515625" style="7" customWidth="1"/>
    <col min="4888" max="4888" width="3.5703125" style="7" bestFit="1" customWidth="1"/>
    <col min="4889" max="4892" width="3.28515625" style="7" customWidth="1"/>
    <col min="4893" max="5122" width="9.140625" style="7"/>
    <col min="5123" max="5123" width="11.7109375" style="7" customWidth="1"/>
    <col min="5124" max="5124" width="6.5703125" style="7" customWidth="1"/>
    <col min="5125" max="5125" width="3.5703125" style="7" bestFit="1" customWidth="1"/>
    <col min="5126" max="5143" width="3.28515625" style="7" customWidth="1"/>
    <col min="5144" max="5144" width="3.5703125" style="7" bestFit="1" customWidth="1"/>
    <col min="5145" max="5148" width="3.28515625" style="7" customWidth="1"/>
    <col min="5149" max="5378" width="9.140625" style="7"/>
    <col min="5379" max="5379" width="11.7109375" style="7" customWidth="1"/>
    <col min="5380" max="5380" width="6.5703125" style="7" customWidth="1"/>
    <col min="5381" max="5381" width="3.5703125" style="7" bestFit="1" customWidth="1"/>
    <col min="5382" max="5399" width="3.28515625" style="7" customWidth="1"/>
    <col min="5400" max="5400" width="3.5703125" style="7" bestFit="1" customWidth="1"/>
    <col min="5401" max="5404" width="3.28515625" style="7" customWidth="1"/>
    <col min="5405" max="5634" width="9.140625" style="7"/>
    <col min="5635" max="5635" width="11.7109375" style="7" customWidth="1"/>
    <col min="5636" max="5636" width="6.5703125" style="7" customWidth="1"/>
    <col min="5637" max="5637" width="3.5703125" style="7" bestFit="1" customWidth="1"/>
    <col min="5638" max="5655" width="3.28515625" style="7" customWidth="1"/>
    <col min="5656" max="5656" width="3.5703125" style="7" bestFit="1" customWidth="1"/>
    <col min="5657" max="5660" width="3.28515625" style="7" customWidth="1"/>
    <col min="5661" max="5890" width="9.140625" style="7"/>
    <col min="5891" max="5891" width="11.7109375" style="7" customWidth="1"/>
    <col min="5892" max="5892" width="6.5703125" style="7" customWidth="1"/>
    <col min="5893" max="5893" width="3.5703125" style="7" bestFit="1" customWidth="1"/>
    <col min="5894" max="5911" width="3.28515625" style="7" customWidth="1"/>
    <col min="5912" max="5912" width="3.5703125" style="7" bestFit="1" customWidth="1"/>
    <col min="5913" max="5916" width="3.28515625" style="7" customWidth="1"/>
    <col min="5917" max="6146" width="9.140625" style="7"/>
    <col min="6147" max="6147" width="11.7109375" style="7" customWidth="1"/>
    <col min="6148" max="6148" width="6.5703125" style="7" customWidth="1"/>
    <col min="6149" max="6149" width="3.5703125" style="7" bestFit="1" customWidth="1"/>
    <col min="6150" max="6167" width="3.28515625" style="7" customWidth="1"/>
    <col min="6168" max="6168" width="3.5703125" style="7" bestFit="1" customWidth="1"/>
    <col min="6169" max="6172" width="3.28515625" style="7" customWidth="1"/>
    <col min="6173" max="6402" width="9.140625" style="7"/>
    <col min="6403" max="6403" width="11.7109375" style="7" customWidth="1"/>
    <col min="6404" max="6404" width="6.5703125" style="7" customWidth="1"/>
    <col min="6405" max="6405" width="3.5703125" style="7" bestFit="1" customWidth="1"/>
    <col min="6406" max="6423" width="3.28515625" style="7" customWidth="1"/>
    <col min="6424" max="6424" width="3.5703125" style="7" bestFit="1" customWidth="1"/>
    <col min="6425" max="6428" width="3.28515625" style="7" customWidth="1"/>
    <col min="6429" max="6658" width="9.140625" style="7"/>
    <col min="6659" max="6659" width="11.7109375" style="7" customWidth="1"/>
    <col min="6660" max="6660" width="6.5703125" style="7" customWidth="1"/>
    <col min="6661" max="6661" width="3.5703125" style="7" bestFit="1" customWidth="1"/>
    <col min="6662" max="6679" width="3.28515625" style="7" customWidth="1"/>
    <col min="6680" max="6680" width="3.5703125" style="7" bestFit="1" customWidth="1"/>
    <col min="6681" max="6684" width="3.28515625" style="7" customWidth="1"/>
    <col min="6685" max="6914" width="9.140625" style="7"/>
    <col min="6915" max="6915" width="11.7109375" style="7" customWidth="1"/>
    <col min="6916" max="6916" width="6.5703125" style="7" customWidth="1"/>
    <col min="6917" max="6917" width="3.5703125" style="7" bestFit="1" customWidth="1"/>
    <col min="6918" max="6935" width="3.28515625" style="7" customWidth="1"/>
    <col min="6936" max="6936" width="3.5703125" style="7" bestFit="1" customWidth="1"/>
    <col min="6937" max="6940" width="3.28515625" style="7" customWidth="1"/>
    <col min="6941" max="7170" width="9.140625" style="7"/>
    <col min="7171" max="7171" width="11.7109375" style="7" customWidth="1"/>
    <col min="7172" max="7172" width="6.5703125" style="7" customWidth="1"/>
    <col min="7173" max="7173" width="3.5703125" style="7" bestFit="1" customWidth="1"/>
    <col min="7174" max="7191" width="3.28515625" style="7" customWidth="1"/>
    <col min="7192" max="7192" width="3.5703125" style="7" bestFit="1" customWidth="1"/>
    <col min="7193" max="7196" width="3.28515625" style="7" customWidth="1"/>
    <col min="7197" max="7426" width="9.140625" style="7"/>
    <col min="7427" max="7427" width="11.7109375" style="7" customWidth="1"/>
    <col min="7428" max="7428" width="6.5703125" style="7" customWidth="1"/>
    <col min="7429" max="7429" width="3.5703125" style="7" bestFit="1" customWidth="1"/>
    <col min="7430" max="7447" width="3.28515625" style="7" customWidth="1"/>
    <col min="7448" max="7448" width="3.5703125" style="7" bestFit="1" customWidth="1"/>
    <col min="7449" max="7452" width="3.28515625" style="7" customWidth="1"/>
    <col min="7453" max="7682" width="9.140625" style="7"/>
    <col min="7683" max="7683" width="11.7109375" style="7" customWidth="1"/>
    <col min="7684" max="7684" width="6.5703125" style="7" customWidth="1"/>
    <col min="7685" max="7685" width="3.5703125" style="7" bestFit="1" customWidth="1"/>
    <col min="7686" max="7703" width="3.28515625" style="7" customWidth="1"/>
    <col min="7704" max="7704" width="3.5703125" style="7" bestFit="1" customWidth="1"/>
    <col min="7705" max="7708" width="3.28515625" style="7" customWidth="1"/>
    <col min="7709" max="7938" width="9.140625" style="7"/>
    <col min="7939" max="7939" width="11.7109375" style="7" customWidth="1"/>
    <col min="7940" max="7940" width="6.5703125" style="7" customWidth="1"/>
    <col min="7941" max="7941" width="3.5703125" style="7" bestFit="1" customWidth="1"/>
    <col min="7942" max="7959" width="3.28515625" style="7" customWidth="1"/>
    <col min="7960" max="7960" width="3.5703125" style="7" bestFit="1" customWidth="1"/>
    <col min="7961" max="7964" width="3.28515625" style="7" customWidth="1"/>
    <col min="7965" max="8194" width="9.140625" style="7"/>
    <col min="8195" max="8195" width="11.7109375" style="7" customWidth="1"/>
    <col min="8196" max="8196" width="6.5703125" style="7" customWidth="1"/>
    <col min="8197" max="8197" width="3.5703125" style="7" bestFit="1" customWidth="1"/>
    <col min="8198" max="8215" width="3.28515625" style="7" customWidth="1"/>
    <col min="8216" max="8216" width="3.5703125" style="7" bestFit="1" customWidth="1"/>
    <col min="8217" max="8220" width="3.28515625" style="7" customWidth="1"/>
    <col min="8221" max="8450" width="9.140625" style="7"/>
    <col min="8451" max="8451" width="11.7109375" style="7" customWidth="1"/>
    <col min="8452" max="8452" width="6.5703125" style="7" customWidth="1"/>
    <col min="8453" max="8453" width="3.5703125" style="7" bestFit="1" customWidth="1"/>
    <col min="8454" max="8471" width="3.28515625" style="7" customWidth="1"/>
    <col min="8472" max="8472" width="3.5703125" style="7" bestFit="1" customWidth="1"/>
    <col min="8473" max="8476" width="3.28515625" style="7" customWidth="1"/>
    <col min="8477" max="8706" width="9.140625" style="7"/>
    <col min="8707" max="8707" width="11.7109375" style="7" customWidth="1"/>
    <col min="8708" max="8708" width="6.5703125" style="7" customWidth="1"/>
    <col min="8709" max="8709" width="3.5703125" style="7" bestFit="1" customWidth="1"/>
    <col min="8710" max="8727" width="3.28515625" style="7" customWidth="1"/>
    <col min="8728" max="8728" width="3.5703125" style="7" bestFit="1" customWidth="1"/>
    <col min="8729" max="8732" width="3.28515625" style="7" customWidth="1"/>
    <col min="8733" max="8962" width="9.140625" style="7"/>
    <col min="8963" max="8963" width="11.7109375" style="7" customWidth="1"/>
    <col min="8964" max="8964" width="6.5703125" style="7" customWidth="1"/>
    <col min="8965" max="8965" width="3.5703125" style="7" bestFit="1" customWidth="1"/>
    <col min="8966" max="8983" width="3.28515625" style="7" customWidth="1"/>
    <col min="8984" max="8984" width="3.5703125" style="7" bestFit="1" customWidth="1"/>
    <col min="8985" max="8988" width="3.28515625" style="7" customWidth="1"/>
    <col min="8989" max="9218" width="9.140625" style="7"/>
    <col min="9219" max="9219" width="11.7109375" style="7" customWidth="1"/>
    <col min="9220" max="9220" width="6.5703125" style="7" customWidth="1"/>
    <col min="9221" max="9221" width="3.5703125" style="7" bestFit="1" customWidth="1"/>
    <col min="9222" max="9239" width="3.28515625" style="7" customWidth="1"/>
    <col min="9240" max="9240" width="3.5703125" style="7" bestFit="1" customWidth="1"/>
    <col min="9241" max="9244" width="3.28515625" style="7" customWidth="1"/>
    <col min="9245" max="9474" width="9.140625" style="7"/>
    <col min="9475" max="9475" width="11.7109375" style="7" customWidth="1"/>
    <col min="9476" max="9476" width="6.5703125" style="7" customWidth="1"/>
    <col min="9477" max="9477" width="3.5703125" style="7" bestFit="1" customWidth="1"/>
    <col min="9478" max="9495" width="3.28515625" style="7" customWidth="1"/>
    <col min="9496" max="9496" width="3.5703125" style="7" bestFit="1" customWidth="1"/>
    <col min="9497" max="9500" width="3.28515625" style="7" customWidth="1"/>
    <col min="9501" max="9730" width="9.140625" style="7"/>
    <col min="9731" max="9731" width="11.7109375" style="7" customWidth="1"/>
    <col min="9732" max="9732" width="6.5703125" style="7" customWidth="1"/>
    <col min="9733" max="9733" width="3.5703125" style="7" bestFit="1" customWidth="1"/>
    <col min="9734" max="9751" width="3.28515625" style="7" customWidth="1"/>
    <col min="9752" max="9752" width="3.5703125" style="7" bestFit="1" customWidth="1"/>
    <col min="9753" max="9756" width="3.28515625" style="7" customWidth="1"/>
    <col min="9757" max="9986" width="9.140625" style="7"/>
    <col min="9987" max="9987" width="11.7109375" style="7" customWidth="1"/>
    <col min="9988" max="9988" width="6.5703125" style="7" customWidth="1"/>
    <col min="9989" max="9989" width="3.5703125" style="7" bestFit="1" customWidth="1"/>
    <col min="9990" max="10007" width="3.28515625" style="7" customWidth="1"/>
    <col min="10008" max="10008" width="3.5703125" style="7" bestFit="1" customWidth="1"/>
    <col min="10009" max="10012" width="3.28515625" style="7" customWidth="1"/>
    <col min="10013" max="10242" width="9.140625" style="7"/>
    <col min="10243" max="10243" width="11.7109375" style="7" customWidth="1"/>
    <col min="10244" max="10244" width="6.5703125" style="7" customWidth="1"/>
    <col min="10245" max="10245" width="3.5703125" style="7" bestFit="1" customWidth="1"/>
    <col min="10246" max="10263" width="3.28515625" style="7" customWidth="1"/>
    <col min="10264" max="10264" width="3.5703125" style="7" bestFit="1" customWidth="1"/>
    <col min="10265" max="10268" width="3.28515625" style="7" customWidth="1"/>
    <col min="10269" max="10498" width="9.140625" style="7"/>
    <col min="10499" max="10499" width="11.7109375" style="7" customWidth="1"/>
    <col min="10500" max="10500" width="6.5703125" style="7" customWidth="1"/>
    <col min="10501" max="10501" width="3.5703125" style="7" bestFit="1" customWidth="1"/>
    <col min="10502" max="10519" width="3.28515625" style="7" customWidth="1"/>
    <col min="10520" max="10520" width="3.5703125" style="7" bestFit="1" customWidth="1"/>
    <col min="10521" max="10524" width="3.28515625" style="7" customWidth="1"/>
    <col min="10525" max="10754" width="9.140625" style="7"/>
    <col min="10755" max="10755" width="11.7109375" style="7" customWidth="1"/>
    <col min="10756" max="10756" width="6.5703125" style="7" customWidth="1"/>
    <col min="10757" max="10757" width="3.5703125" style="7" bestFit="1" customWidth="1"/>
    <col min="10758" max="10775" width="3.28515625" style="7" customWidth="1"/>
    <col min="10776" max="10776" width="3.5703125" style="7" bestFit="1" customWidth="1"/>
    <col min="10777" max="10780" width="3.28515625" style="7" customWidth="1"/>
    <col min="10781" max="11010" width="9.140625" style="7"/>
    <col min="11011" max="11011" width="11.7109375" style="7" customWidth="1"/>
    <col min="11012" max="11012" width="6.5703125" style="7" customWidth="1"/>
    <col min="11013" max="11013" width="3.5703125" style="7" bestFit="1" customWidth="1"/>
    <col min="11014" max="11031" width="3.28515625" style="7" customWidth="1"/>
    <col min="11032" max="11032" width="3.5703125" style="7" bestFit="1" customWidth="1"/>
    <col min="11033" max="11036" width="3.28515625" style="7" customWidth="1"/>
    <col min="11037" max="11266" width="9.140625" style="7"/>
    <col min="11267" max="11267" width="11.7109375" style="7" customWidth="1"/>
    <col min="11268" max="11268" width="6.5703125" style="7" customWidth="1"/>
    <col min="11269" max="11269" width="3.5703125" style="7" bestFit="1" customWidth="1"/>
    <col min="11270" max="11287" width="3.28515625" style="7" customWidth="1"/>
    <col min="11288" max="11288" width="3.5703125" style="7" bestFit="1" customWidth="1"/>
    <col min="11289" max="11292" width="3.28515625" style="7" customWidth="1"/>
    <col min="11293" max="11522" width="9.140625" style="7"/>
    <col min="11523" max="11523" width="11.7109375" style="7" customWidth="1"/>
    <col min="11524" max="11524" width="6.5703125" style="7" customWidth="1"/>
    <col min="11525" max="11525" width="3.5703125" style="7" bestFit="1" customWidth="1"/>
    <col min="11526" max="11543" width="3.28515625" style="7" customWidth="1"/>
    <col min="11544" max="11544" width="3.5703125" style="7" bestFit="1" customWidth="1"/>
    <col min="11545" max="11548" width="3.28515625" style="7" customWidth="1"/>
    <col min="11549" max="11778" width="9.140625" style="7"/>
    <col min="11779" max="11779" width="11.7109375" style="7" customWidth="1"/>
    <col min="11780" max="11780" width="6.5703125" style="7" customWidth="1"/>
    <col min="11781" max="11781" width="3.5703125" style="7" bestFit="1" customWidth="1"/>
    <col min="11782" max="11799" width="3.28515625" style="7" customWidth="1"/>
    <col min="11800" max="11800" width="3.5703125" style="7" bestFit="1" customWidth="1"/>
    <col min="11801" max="11804" width="3.28515625" style="7" customWidth="1"/>
    <col min="11805" max="12034" width="9.140625" style="7"/>
    <col min="12035" max="12035" width="11.7109375" style="7" customWidth="1"/>
    <col min="12036" max="12036" width="6.5703125" style="7" customWidth="1"/>
    <col min="12037" max="12037" width="3.5703125" style="7" bestFit="1" customWidth="1"/>
    <col min="12038" max="12055" width="3.28515625" style="7" customWidth="1"/>
    <col min="12056" max="12056" width="3.5703125" style="7" bestFit="1" customWidth="1"/>
    <col min="12057" max="12060" width="3.28515625" style="7" customWidth="1"/>
    <col min="12061" max="12290" width="9.140625" style="7"/>
    <col min="12291" max="12291" width="11.7109375" style="7" customWidth="1"/>
    <col min="12292" max="12292" width="6.5703125" style="7" customWidth="1"/>
    <col min="12293" max="12293" width="3.5703125" style="7" bestFit="1" customWidth="1"/>
    <col min="12294" max="12311" width="3.28515625" style="7" customWidth="1"/>
    <col min="12312" max="12312" width="3.5703125" style="7" bestFit="1" customWidth="1"/>
    <col min="12313" max="12316" width="3.28515625" style="7" customWidth="1"/>
    <col min="12317" max="12546" width="9.140625" style="7"/>
    <col min="12547" max="12547" width="11.7109375" style="7" customWidth="1"/>
    <col min="12548" max="12548" width="6.5703125" style="7" customWidth="1"/>
    <col min="12549" max="12549" width="3.5703125" style="7" bestFit="1" customWidth="1"/>
    <col min="12550" max="12567" width="3.28515625" style="7" customWidth="1"/>
    <col min="12568" max="12568" width="3.5703125" style="7" bestFit="1" customWidth="1"/>
    <col min="12569" max="12572" width="3.28515625" style="7" customWidth="1"/>
    <col min="12573" max="12802" width="9.140625" style="7"/>
    <col min="12803" max="12803" width="11.7109375" style="7" customWidth="1"/>
    <col min="12804" max="12804" width="6.5703125" style="7" customWidth="1"/>
    <col min="12805" max="12805" width="3.5703125" style="7" bestFit="1" customWidth="1"/>
    <col min="12806" max="12823" width="3.28515625" style="7" customWidth="1"/>
    <col min="12824" max="12824" width="3.5703125" style="7" bestFit="1" customWidth="1"/>
    <col min="12825" max="12828" width="3.28515625" style="7" customWidth="1"/>
    <col min="12829" max="13058" width="9.140625" style="7"/>
    <col min="13059" max="13059" width="11.7109375" style="7" customWidth="1"/>
    <col min="13060" max="13060" width="6.5703125" style="7" customWidth="1"/>
    <col min="13061" max="13061" width="3.5703125" style="7" bestFit="1" customWidth="1"/>
    <col min="13062" max="13079" width="3.28515625" style="7" customWidth="1"/>
    <col min="13080" max="13080" width="3.5703125" style="7" bestFit="1" customWidth="1"/>
    <col min="13081" max="13084" width="3.28515625" style="7" customWidth="1"/>
    <col min="13085" max="13314" width="9.140625" style="7"/>
    <col min="13315" max="13315" width="11.7109375" style="7" customWidth="1"/>
    <col min="13316" max="13316" width="6.5703125" style="7" customWidth="1"/>
    <col min="13317" max="13317" width="3.5703125" style="7" bestFit="1" customWidth="1"/>
    <col min="13318" max="13335" width="3.28515625" style="7" customWidth="1"/>
    <col min="13336" max="13336" width="3.5703125" style="7" bestFit="1" customWidth="1"/>
    <col min="13337" max="13340" width="3.28515625" style="7" customWidth="1"/>
    <col min="13341" max="13570" width="9.140625" style="7"/>
    <col min="13571" max="13571" width="11.7109375" style="7" customWidth="1"/>
    <col min="13572" max="13572" width="6.5703125" style="7" customWidth="1"/>
    <col min="13573" max="13573" width="3.5703125" style="7" bestFit="1" customWidth="1"/>
    <col min="13574" max="13591" width="3.28515625" style="7" customWidth="1"/>
    <col min="13592" max="13592" width="3.5703125" style="7" bestFit="1" customWidth="1"/>
    <col min="13593" max="13596" width="3.28515625" style="7" customWidth="1"/>
    <col min="13597" max="13826" width="9.140625" style="7"/>
    <col min="13827" max="13827" width="11.7109375" style="7" customWidth="1"/>
    <col min="13828" max="13828" width="6.5703125" style="7" customWidth="1"/>
    <col min="13829" max="13829" width="3.5703125" style="7" bestFit="1" customWidth="1"/>
    <col min="13830" max="13847" width="3.28515625" style="7" customWidth="1"/>
    <col min="13848" max="13848" width="3.5703125" style="7" bestFit="1" customWidth="1"/>
    <col min="13849" max="13852" width="3.28515625" style="7" customWidth="1"/>
    <col min="13853" max="14082" width="9.140625" style="7"/>
    <col min="14083" max="14083" width="11.7109375" style="7" customWidth="1"/>
    <col min="14084" max="14084" width="6.5703125" style="7" customWidth="1"/>
    <col min="14085" max="14085" width="3.5703125" style="7" bestFit="1" customWidth="1"/>
    <col min="14086" max="14103" width="3.28515625" style="7" customWidth="1"/>
    <col min="14104" max="14104" width="3.5703125" style="7" bestFit="1" customWidth="1"/>
    <col min="14105" max="14108" width="3.28515625" style="7" customWidth="1"/>
    <col min="14109" max="14338" width="9.140625" style="7"/>
    <col min="14339" max="14339" width="11.7109375" style="7" customWidth="1"/>
    <col min="14340" max="14340" width="6.5703125" style="7" customWidth="1"/>
    <col min="14341" max="14341" width="3.5703125" style="7" bestFit="1" customWidth="1"/>
    <col min="14342" max="14359" width="3.28515625" style="7" customWidth="1"/>
    <col min="14360" max="14360" width="3.5703125" style="7" bestFit="1" customWidth="1"/>
    <col min="14361" max="14364" width="3.28515625" style="7" customWidth="1"/>
    <col min="14365" max="14594" width="9.140625" style="7"/>
    <col min="14595" max="14595" width="11.7109375" style="7" customWidth="1"/>
    <col min="14596" max="14596" width="6.5703125" style="7" customWidth="1"/>
    <col min="14597" max="14597" width="3.5703125" style="7" bestFit="1" customWidth="1"/>
    <col min="14598" max="14615" width="3.28515625" style="7" customWidth="1"/>
    <col min="14616" max="14616" width="3.5703125" style="7" bestFit="1" customWidth="1"/>
    <col min="14617" max="14620" width="3.28515625" style="7" customWidth="1"/>
    <col min="14621" max="14850" width="9.140625" style="7"/>
    <col min="14851" max="14851" width="11.7109375" style="7" customWidth="1"/>
    <col min="14852" max="14852" width="6.5703125" style="7" customWidth="1"/>
    <col min="14853" max="14853" width="3.5703125" style="7" bestFit="1" customWidth="1"/>
    <col min="14854" max="14871" width="3.28515625" style="7" customWidth="1"/>
    <col min="14872" max="14872" width="3.5703125" style="7" bestFit="1" customWidth="1"/>
    <col min="14873" max="14876" width="3.28515625" style="7" customWidth="1"/>
    <col min="14877" max="15106" width="9.140625" style="7"/>
    <col min="15107" max="15107" width="11.7109375" style="7" customWidth="1"/>
    <col min="15108" max="15108" width="6.5703125" style="7" customWidth="1"/>
    <col min="15109" max="15109" width="3.5703125" style="7" bestFit="1" customWidth="1"/>
    <col min="15110" max="15127" width="3.28515625" style="7" customWidth="1"/>
    <col min="15128" max="15128" width="3.5703125" style="7" bestFit="1" customWidth="1"/>
    <col min="15129" max="15132" width="3.28515625" style="7" customWidth="1"/>
    <col min="15133" max="15362" width="9.140625" style="7"/>
    <col min="15363" max="15363" width="11.7109375" style="7" customWidth="1"/>
    <col min="15364" max="15364" width="6.5703125" style="7" customWidth="1"/>
    <col min="15365" max="15365" width="3.5703125" style="7" bestFit="1" customWidth="1"/>
    <col min="15366" max="15383" width="3.28515625" style="7" customWidth="1"/>
    <col min="15384" max="15384" width="3.5703125" style="7" bestFit="1" customWidth="1"/>
    <col min="15385" max="15388" width="3.28515625" style="7" customWidth="1"/>
    <col min="15389" max="15618" width="9.140625" style="7"/>
    <col min="15619" max="15619" width="11.7109375" style="7" customWidth="1"/>
    <col min="15620" max="15620" width="6.5703125" style="7" customWidth="1"/>
    <col min="15621" max="15621" width="3.5703125" style="7" bestFit="1" customWidth="1"/>
    <col min="15622" max="15639" width="3.28515625" style="7" customWidth="1"/>
    <col min="15640" max="15640" width="3.5703125" style="7" bestFit="1" customWidth="1"/>
    <col min="15641" max="15644" width="3.28515625" style="7" customWidth="1"/>
    <col min="15645" max="15874" width="9.140625" style="7"/>
    <col min="15875" max="15875" width="11.7109375" style="7" customWidth="1"/>
    <col min="15876" max="15876" width="6.5703125" style="7" customWidth="1"/>
    <col min="15877" max="15877" width="3.5703125" style="7" bestFit="1" customWidth="1"/>
    <col min="15878" max="15895" width="3.28515625" style="7" customWidth="1"/>
    <col min="15896" max="15896" width="3.5703125" style="7" bestFit="1" customWidth="1"/>
    <col min="15897" max="15900" width="3.28515625" style="7" customWidth="1"/>
    <col min="15901" max="16130" width="9.140625" style="7"/>
    <col min="16131" max="16131" width="11.7109375" style="7" customWidth="1"/>
    <col min="16132" max="16132" width="6.5703125" style="7" customWidth="1"/>
    <col min="16133" max="16133" width="3.5703125" style="7" bestFit="1" customWidth="1"/>
    <col min="16134" max="16151" width="3.28515625" style="7" customWidth="1"/>
    <col min="16152" max="16152" width="3.5703125" style="7" bestFit="1" customWidth="1"/>
    <col min="16153" max="16156" width="3.28515625" style="7" customWidth="1"/>
    <col min="16157" max="16384" width="9.140625" style="7"/>
  </cols>
  <sheetData>
    <row r="1" spans="1:30" ht="41.25" x14ac:dyDescent="0.2">
      <c r="B1" s="2" t="s">
        <v>0</v>
      </c>
      <c r="C1" s="3"/>
      <c r="D1" s="2" t="s">
        <v>562</v>
      </c>
      <c r="E1" s="2" t="s">
        <v>126</v>
      </c>
      <c r="F1" s="2" t="s">
        <v>620</v>
      </c>
      <c r="G1" s="2" t="s">
        <v>624</v>
      </c>
      <c r="H1" s="2" t="s">
        <v>472</v>
      </c>
      <c r="I1" s="2" t="s">
        <v>440</v>
      </c>
      <c r="J1" s="2" t="s">
        <v>96</v>
      </c>
      <c r="K1" s="2" t="s">
        <v>405</v>
      </c>
      <c r="L1" s="2" t="s">
        <v>412</v>
      </c>
      <c r="M1" s="2" t="s">
        <v>491</v>
      </c>
      <c r="N1" s="2" t="s">
        <v>217</v>
      </c>
      <c r="O1" s="2" t="s">
        <v>207</v>
      </c>
      <c r="P1" s="2" t="s">
        <v>124</v>
      </c>
      <c r="Q1" s="2" t="s">
        <v>643</v>
      </c>
      <c r="R1" s="2" t="s">
        <v>644</v>
      </c>
      <c r="S1" s="2" t="s">
        <v>645</v>
      </c>
      <c r="T1" s="2" t="s">
        <v>406</v>
      </c>
      <c r="U1" s="51" t="s">
        <v>449</v>
      </c>
      <c r="V1" s="2" t="s">
        <v>402</v>
      </c>
    </row>
    <row r="2" spans="1:30" x14ac:dyDescent="0.2">
      <c r="B2" s="5" t="s">
        <v>1</v>
      </c>
      <c r="D2" s="5" t="s">
        <v>72</v>
      </c>
      <c r="E2" s="5" t="s">
        <v>2</v>
      </c>
      <c r="F2" s="5" t="s">
        <v>2</v>
      </c>
      <c r="G2" s="5" t="s">
        <v>72</v>
      </c>
      <c r="H2" s="5" t="s">
        <v>2</v>
      </c>
      <c r="I2" s="5" t="s">
        <v>72</v>
      </c>
      <c r="J2" s="5" t="s">
        <v>72</v>
      </c>
      <c r="K2" s="5" t="s">
        <v>2</v>
      </c>
      <c r="L2" s="5" t="s">
        <v>2</v>
      </c>
      <c r="M2" s="5" t="s">
        <v>72</v>
      </c>
      <c r="N2" s="5" t="s">
        <v>2</v>
      </c>
      <c r="O2" s="5" t="s">
        <v>72</v>
      </c>
      <c r="P2" s="5" t="s">
        <v>2</v>
      </c>
      <c r="Q2" s="5" t="s">
        <v>72</v>
      </c>
      <c r="R2" s="5" t="s">
        <v>2</v>
      </c>
      <c r="S2" s="5" t="s">
        <v>72</v>
      </c>
      <c r="T2" s="5" t="s">
        <v>581</v>
      </c>
      <c r="U2" s="5" t="s">
        <v>544</v>
      </c>
      <c r="V2" s="5" t="s">
        <v>561</v>
      </c>
    </row>
    <row r="3" spans="1:30" s="28" customFormat="1" ht="42.75" x14ac:dyDescent="0.25">
      <c r="A3" s="46"/>
      <c r="B3" s="2" t="s">
        <v>3</v>
      </c>
      <c r="C3" s="3"/>
      <c r="D3" s="2" t="s">
        <v>606</v>
      </c>
      <c r="E3" s="2" t="s">
        <v>476</v>
      </c>
      <c r="F3" s="2" t="s">
        <v>621</v>
      </c>
      <c r="G3" s="2" t="s">
        <v>462</v>
      </c>
      <c r="H3" s="2" t="s">
        <v>632</v>
      </c>
      <c r="I3" s="2" t="s">
        <v>82</v>
      </c>
      <c r="J3" s="2" t="s">
        <v>82</v>
      </c>
      <c r="K3" s="2" t="s">
        <v>636</v>
      </c>
      <c r="L3" s="2" t="s">
        <v>639</v>
      </c>
      <c r="M3" s="2" t="s">
        <v>640</v>
      </c>
      <c r="N3" s="2" t="s">
        <v>362</v>
      </c>
      <c r="O3" s="2" t="s">
        <v>641</v>
      </c>
      <c r="P3" s="2" t="s">
        <v>642</v>
      </c>
      <c r="Q3" s="2" t="s">
        <v>482</v>
      </c>
      <c r="R3" s="2" t="s">
        <v>401</v>
      </c>
      <c r="S3" s="2" t="s">
        <v>646</v>
      </c>
      <c r="T3" s="2" t="s">
        <v>649</v>
      </c>
      <c r="U3" s="2" t="s">
        <v>106</v>
      </c>
      <c r="V3" s="2" t="s">
        <v>650</v>
      </c>
      <c r="W3" s="23"/>
      <c r="X3" s="9"/>
      <c r="Y3" s="9"/>
      <c r="Z3" s="23"/>
      <c r="AA3" s="27"/>
      <c r="AB3" s="9"/>
    </row>
    <row r="4" spans="1:30" x14ac:dyDescent="0.2">
      <c r="A4" s="46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 t="s">
        <v>578</v>
      </c>
      <c r="U4" s="44" t="s">
        <v>319</v>
      </c>
      <c r="V4" s="44" t="s">
        <v>582</v>
      </c>
    </row>
    <row r="5" spans="1:30" ht="44.25" x14ac:dyDescent="0.2">
      <c r="A5" s="10" t="s">
        <v>4</v>
      </c>
      <c r="B5" s="10">
        <v>2019</v>
      </c>
      <c r="C5" s="3" t="s">
        <v>605</v>
      </c>
      <c r="D5" s="42" t="s">
        <v>107</v>
      </c>
      <c r="E5" s="42" t="s">
        <v>103</v>
      </c>
      <c r="F5" s="42" t="s">
        <v>95</v>
      </c>
      <c r="G5" s="42" t="s">
        <v>70</v>
      </c>
      <c r="H5" s="42" t="s">
        <v>81</v>
      </c>
      <c r="I5" s="42" t="s">
        <v>528</v>
      </c>
      <c r="J5" s="42" t="s">
        <v>72</v>
      </c>
      <c r="K5" s="42" t="s">
        <v>5</v>
      </c>
      <c r="L5" s="42" t="s">
        <v>107</v>
      </c>
      <c r="M5" s="42" t="s">
        <v>95</v>
      </c>
      <c r="N5" s="42" t="s">
        <v>70</v>
      </c>
      <c r="O5" s="42" t="s">
        <v>81</v>
      </c>
      <c r="P5" s="42" t="s">
        <v>528</v>
      </c>
      <c r="Q5" s="42" t="s">
        <v>103</v>
      </c>
      <c r="R5" s="42" t="s">
        <v>72</v>
      </c>
      <c r="S5" s="42" t="s">
        <v>5</v>
      </c>
      <c r="T5" s="42" t="s">
        <v>528</v>
      </c>
      <c r="U5" s="42" t="s">
        <v>81</v>
      </c>
      <c r="V5" s="42" t="s">
        <v>528</v>
      </c>
      <c r="W5" s="3" t="s">
        <v>6</v>
      </c>
      <c r="X5" s="3" t="s">
        <v>7</v>
      </c>
      <c r="Y5" s="3" t="s">
        <v>8</v>
      </c>
      <c r="Z5" s="3" t="s">
        <v>9</v>
      </c>
      <c r="AA5" s="26" t="s">
        <v>10</v>
      </c>
      <c r="AB5" s="3" t="s">
        <v>11</v>
      </c>
    </row>
    <row r="6" spans="1:30" x14ac:dyDescent="0.2">
      <c r="A6" s="7" t="s">
        <v>265</v>
      </c>
      <c r="B6" s="7" t="s">
        <v>61</v>
      </c>
      <c r="C6" s="13">
        <v>68</v>
      </c>
      <c r="D6" s="5">
        <v>3</v>
      </c>
      <c r="E6" s="5">
        <v>4</v>
      </c>
      <c r="F6" s="5">
        <v>4</v>
      </c>
      <c r="G6" s="5">
        <v>1</v>
      </c>
      <c r="H6" s="5">
        <v>3</v>
      </c>
      <c r="I6" s="5">
        <v>2</v>
      </c>
      <c r="K6" s="5">
        <v>1</v>
      </c>
      <c r="L6" s="5">
        <v>1</v>
      </c>
      <c r="M6" s="5">
        <v>5</v>
      </c>
      <c r="P6" s="5">
        <v>1</v>
      </c>
      <c r="Q6" s="5">
        <v>2</v>
      </c>
      <c r="R6" s="5">
        <v>2</v>
      </c>
      <c r="T6" s="5">
        <v>1</v>
      </c>
      <c r="V6" s="33">
        <v>1</v>
      </c>
      <c r="W6" s="12">
        <f t="shared" ref="W6:W28" si="0">SUM(D6:V6)</f>
        <v>31</v>
      </c>
      <c r="X6" s="11">
        <f t="shared" ref="X6:X28" si="1">SUM(C6:V6)</f>
        <v>99</v>
      </c>
      <c r="Y6" s="14">
        <v>18</v>
      </c>
      <c r="Z6" s="14">
        <v>40</v>
      </c>
      <c r="AA6" s="14">
        <v>13</v>
      </c>
      <c r="AB6" s="13">
        <f t="shared" ref="AB6:AB28" si="2">SUM(X6:AA6)</f>
        <v>170</v>
      </c>
    </row>
    <row r="7" spans="1:30" x14ac:dyDescent="0.2">
      <c r="A7" s="7" t="s">
        <v>62</v>
      </c>
      <c r="B7" s="7" t="s">
        <v>74</v>
      </c>
      <c r="C7" s="13">
        <v>149</v>
      </c>
      <c r="D7" s="5">
        <v>1</v>
      </c>
      <c r="E7" s="5">
        <v>1</v>
      </c>
      <c r="F7" s="5">
        <v>4</v>
      </c>
      <c r="G7" s="5">
        <v>3</v>
      </c>
      <c r="H7" s="5">
        <v>1</v>
      </c>
      <c r="I7" s="5">
        <v>1</v>
      </c>
      <c r="K7" s="5">
        <v>1</v>
      </c>
      <c r="L7" s="5">
        <v>3</v>
      </c>
      <c r="M7" s="5">
        <v>1</v>
      </c>
      <c r="N7" s="5">
        <v>3</v>
      </c>
      <c r="Q7" s="5">
        <v>4</v>
      </c>
      <c r="T7" s="5">
        <v>3</v>
      </c>
      <c r="U7" s="33">
        <v>2</v>
      </c>
      <c r="V7" s="33">
        <v>2</v>
      </c>
      <c r="W7" s="12">
        <f t="shared" si="0"/>
        <v>30</v>
      </c>
      <c r="X7" s="11">
        <f t="shared" si="1"/>
        <v>179</v>
      </c>
      <c r="Y7" s="14">
        <v>5</v>
      </c>
      <c r="Z7" s="14">
        <v>19</v>
      </c>
      <c r="AA7" s="14">
        <v>1</v>
      </c>
      <c r="AB7" s="13">
        <f t="shared" si="2"/>
        <v>204</v>
      </c>
    </row>
    <row r="8" spans="1:30" x14ac:dyDescent="0.2">
      <c r="A8" s="7" t="s">
        <v>270</v>
      </c>
      <c r="B8" s="7" t="s">
        <v>281</v>
      </c>
      <c r="C8" s="13">
        <v>34</v>
      </c>
      <c r="D8" s="5">
        <v>1</v>
      </c>
      <c r="E8" s="5">
        <v>1</v>
      </c>
      <c r="F8" s="5">
        <v>4</v>
      </c>
      <c r="H8" s="5">
        <v>2</v>
      </c>
      <c r="I8" s="5">
        <v>1</v>
      </c>
      <c r="J8" s="5">
        <v>3</v>
      </c>
      <c r="L8" s="5">
        <v>3</v>
      </c>
      <c r="M8" s="5">
        <v>5</v>
      </c>
      <c r="N8" s="5">
        <v>2</v>
      </c>
      <c r="Q8" s="5">
        <v>1</v>
      </c>
      <c r="W8" s="12">
        <f t="shared" si="0"/>
        <v>23</v>
      </c>
      <c r="X8" s="11">
        <f t="shared" si="1"/>
        <v>57</v>
      </c>
      <c r="Y8" s="14"/>
      <c r="Z8" s="14"/>
      <c r="AB8" s="13">
        <f t="shared" si="2"/>
        <v>57</v>
      </c>
      <c r="AD8" s="15"/>
    </row>
    <row r="9" spans="1:30" x14ac:dyDescent="0.2">
      <c r="A9" s="7" t="s">
        <v>263</v>
      </c>
      <c r="B9" s="7" t="s">
        <v>194</v>
      </c>
      <c r="C9" s="13">
        <v>55</v>
      </c>
      <c r="E9" s="5">
        <v>2</v>
      </c>
      <c r="F9" s="5">
        <v>3</v>
      </c>
      <c r="G9" s="5">
        <v>1</v>
      </c>
      <c r="I9" s="5">
        <v>1</v>
      </c>
      <c r="J9" s="5">
        <v>1</v>
      </c>
      <c r="M9" s="5">
        <v>4</v>
      </c>
      <c r="N9" s="5">
        <v>1</v>
      </c>
      <c r="O9" s="5">
        <v>1</v>
      </c>
      <c r="P9" s="5">
        <v>1</v>
      </c>
      <c r="R9" s="5">
        <v>3</v>
      </c>
      <c r="S9" s="5">
        <v>2</v>
      </c>
      <c r="V9" s="33">
        <v>1</v>
      </c>
      <c r="W9" s="12">
        <f t="shared" si="0"/>
        <v>21</v>
      </c>
      <c r="X9" s="11">
        <f t="shared" si="1"/>
        <v>76</v>
      </c>
      <c r="Y9" s="14"/>
      <c r="Z9" s="14"/>
      <c r="AB9" s="13">
        <f t="shared" si="2"/>
        <v>76</v>
      </c>
      <c r="AD9" s="15"/>
    </row>
    <row r="10" spans="1:30" x14ac:dyDescent="0.2">
      <c r="A10" s="7" t="s">
        <v>278</v>
      </c>
      <c r="B10" s="7" t="s">
        <v>279</v>
      </c>
      <c r="C10" s="13">
        <v>17</v>
      </c>
      <c r="D10" s="5">
        <v>3</v>
      </c>
      <c r="E10" s="5">
        <v>2</v>
      </c>
      <c r="H10" s="5">
        <v>1</v>
      </c>
      <c r="I10" s="5">
        <v>1</v>
      </c>
      <c r="J10" s="5">
        <v>1</v>
      </c>
      <c r="M10" s="5">
        <v>1</v>
      </c>
      <c r="N10" s="5">
        <v>2</v>
      </c>
      <c r="Q10" s="5">
        <v>3</v>
      </c>
      <c r="U10" s="33">
        <v>3</v>
      </c>
      <c r="V10" s="5">
        <v>1</v>
      </c>
      <c r="W10" s="12">
        <f t="shared" si="0"/>
        <v>18</v>
      </c>
      <c r="X10" s="11">
        <f t="shared" si="1"/>
        <v>35</v>
      </c>
      <c r="Y10" s="14">
        <v>41</v>
      </c>
      <c r="Z10" s="14">
        <v>80</v>
      </c>
      <c r="AB10" s="13">
        <f t="shared" si="2"/>
        <v>156</v>
      </c>
    </row>
    <row r="11" spans="1:30" x14ac:dyDescent="0.2">
      <c r="A11" s="7" t="s">
        <v>268</v>
      </c>
      <c r="B11" s="7" t="s">
        <v>232</v>
      </c>
      <c r="C11" s="13"/>
      <c r="G11" s="5">
        <v>2</v>
      </c>
      <c r="I11" s="5">
        <v>3</v>
      </c>
      <c r="P11" s="5">
        <v>5</v>
      </c>
      <c r="R11" s="5">
        <v>2</v>
      </c>
      <c r="S11" s="5">
        <v>1</v>
      </c>
      <c r="U11" s="33">
        <v>2</v>
      </c>
      <c r="V11" s="33">
        <v>2</v>
      </c>
      <c r="W11" s="12">
        <f t="shared" si="0"/>
        <v>17</v>
      </c>
      <c r="X11" s="11">
        <f t="shared" si="1"/>
        <v>17</v>
      </c>
      <c r="Y11" s="14"/>
      <c r="Z11" s="14"/>
      <c r="AB11" s="13">
        <f t="shared" si="2"/>
        <v>17</v>
      </c>
      <c r="AD11" s="15"/>
    </row>
    <row r="12" spans="1:30" x14ac:dyDescent="0.2">
      <c r="A12" s="7" t="s">
        <v>608</v>
      </c>
      <c r="B12" s="7" t="s">
        <v>572</v>
      </c>
      <c r="C12" s="13"/>
      <c r="G12" s="5">
        <v>4</v>
      </c>
      <c r="J12" s="5">
        <v>3</v>
      </c>
      <c r="K12" s="5">
        <v>1</v>
      </c>
      <c r="O12" s="5">
        <v>1</v>
      </c>
      <c r="S12" s="5">
        <v>1</v>
      </c>
      <c r="T12" s="5">
        <v>2</v>
      </c>
      <c r="W12" s="12">
        <f t="shared" si="0"/>
        <v>12</v>
      </c>
      <c r="X12" s="11">
        <f t="shared" si="1"/>
        <v>12</v>
      </c>
      <c r="Y12" s="14"/>
      <c r="Z12" s="14"/>
      <c r="AB12" s="13">
        <f t="shared" si="2"/>
        <v>12</v>
      </c>
      <c r="AD12" s="15"/>
    </row>
    <row r="13" spans="1:30" x14ac:dyDescent="0.2">
      <c r="A13" s="7" t="s">
        <v>214</v>
      </c>
      <c r="B13" s="7" t="s">
        <v>321</v>
      </c>
      <c r="C13" s="13">
        <v>45</v>
      </c>
      <c r="D13" s="5">
        <v>1</v>
      </c>
      <c r="E13" s="5">
        <v>1</v>
      </c>
      <c r="L13" s="5">
        <v>1</v>
      </c>
      <c r="M13" s="5">
        <v>1</v>
      </c>
      <c r="N13" s="5">
        <v>1</v>
      </c>
      <c r="O13" s="5">
        <v>2</v>
      </c>
      <c r="P13" s="5">
        <v>3</v>
      </c>
      <c r="W13" s="12">
        <f t="shared" si="0"/>
        <v>10</v>
      </c>
      <c r="X13" s="11">
        <f t="shared" si="1"/>
        <v>55</v>
      </c>
      <c r="Y13" s="14">
        <v>21</v>
      </c>
      <c r="Z13" s="14"/>
      <c r="AB13" s="13">
        <f t="shared" si="2"/>
        <v>76</v>
      </c>
      <c r="AD13" s="15"/>
    </row>
    <row r="14" spans="1:30" x14ac:dyDescent="0.2">
      <c r="A14" s="7" t="s">
        <v>264</v>
      </c>
      <c r="B14" s="7" t="s">
        <v>76</v>
      </c>
      <c r="C14" s="13">
        <v>140</v>
      </c>
      <c r="D14" s="5">
        <v>4</v>
      </c>
      <c r="R14" s="5">
        <v>3</v>
      </c>
      <c r="S14" s="5">
        <v>1</v>
      </c>
      <c r="U14" s="33">
        <v>2</v>
      </c>
      <c r="V14" s="5"/>
      <c r="W14" s="12">
        <f t="shared" si="0"/>
        <v>10</v>
      </c>
      <c r="X14" s="11">
        <f t="shared" si="1"/>
        <v>150</v>
      </c>
      <c r="Y14" s="14">
        <v>120</v>
      </c>
      <c r="Z14" s="14">
        <v>119</v>
      </c>
      <c r="AA14" s="14">
        <v>23</v>
      </c>
      <c r="AB14" s="13">
        <f t="shared" si="2"/>
        <v>412</v>
      </c>
    </row>
    <row r="15" spans="1:30" x14ac:dyDescent="0.2">
      <c r="A15" s="7" t="s">
        <v>62</v>
      </c>
      <c r="B15" s="7" t="s">
        <v>209</v>
      </c>
      <c r="C15" s="13">
        <v>39</v>
      </c>
      <c r="H15" s="5">
        <v>1</v>
      </c>
      <c r="J15" s="5">
        <v>1</v>
      </c>
      <c r="L15" s="5">
        <v>1</v>
      </c>
      <c r="N15" s="5">
        <v>1</v>
      </c>
      <c r="Q15" s="5">
        <v>2</v>
      </c>
      <c r="R15" s="5">
        <v>1</v>
      </c>
      <c r="W15" s="12">
        <f t="shared" si="0"/>
        <v>7</v>
      </c>
      <c r="X15" s="11">
        <f t="shared" si="1"/>
        <v>46</v>
      </c>
      <c r="Y15" s="14">
        <v>11</v>
      </c>
      <c r="Z15" s="14">
        <v>15</v>
      </c>
      <c r="AA15" s="14">
        <v>6</v>
      </c>
      <c r="AB15" s="13">
        <f t="shared" si="2"/>
        <v>78</v>
      </c>
      <c r="AD15" s="15"/>
    </row>
    <row r="16" spans="1:30" x14ac:dyDescent="0.2">
      <c r="A16" s="7" t="s">
        <v>268</v>
      </c>
      <c r="B16" s="7" t="s">
        <v>269</v>
      </c>
      <c r="C16" s="13">
        <v>29</v>
      </c>
      <c r="D16" s="5">
        <v>2</v>
      </c>
      <c r="E16" s="5">
        <v>1</v>
      </c>
      <c r="G16" s="5">
        <v>1</v>
      </c>
      <c r="L16" s="5">
        <v>1</v>
      </c>
      <c r="N16" s="5">
        <v>1</v>
      </c>
      <c r="V16" s="5"/>
      <c r="W16" s="12">
        <f t="shared" si="0"/>
        <v>6</v>
      </c>
      <c r="X16" s="11">
        <f t="shared" si="1"/>
        <v>35</v>
      </c>
      <c r="Y16" s="14">
        <v>22</v>
      </c>
      <c r="Z16" s="14">
        <v>37</v>
      </c>
      <c r="AA16" s="14">
        <v>6</v>
      </c>
      <c r="AB16" s="13">
        <f t="shared" si="2"/>
        <v>100</v>
      </c>
    </row>
    <row r="17" spans="1:30" x14ac:dyDescent="0.2">
      <c r="A17" s="7" t="s">
        <v>199</v>
      </c>
      <c r="B17" s="7" t="s">
        <v>622</v>
      </c>
      <c r="C17" s="13">
        <v>50</v>
      </c>
      <c r="F17" s="5">
        <v>1</v>
      </c>
      <c r="H17" s="5">
        <v>1</v>
      </c>
      <c r="I17" s="5">
        <v>1</v>
      </c>
      <c r="L17" s="5">
        <v>1</v>
      </c>
      <c r="O17" s="5">
        <v>2</v>
      </c>
      <c r="W17" s="12">
        <f t="shared" si="0"/>
        <v>6</v>
      </c>
      <c r="X17" s="11">
        <f t="shared" si="1"/>
        <v>56</v>
      </c>
      <c r="Y17" s="14">
        <v>9</v>
      </c>
      <c r="Z17" s="14">
        <v>29</v>
      </c>
      <c r="AA17" s="14">
        <v>2</v>
      </c>
      <c r="AB17" s="13">
        <f t="shared" si="2"/>
        <v>96</v>
      </c>
      <c r="AD17" s="15"/>
    </row>
    <row r="18" spans="1:30" ht="11.25" customHeight="1" x14ac:dyDescent="0.2">
      <c r="A18" s="7" t="s">
        <v>293</v>
      </c>
      <c r="B18" s="7" t="s">
        <v>294</v>
      </c>
      <c r="C18" s="13">
        <v>1</v>
      </c>
      <c r="E18" s="5">
        <v>1</v>
      </c>
      <c r="J18" s="5">
        <v>1</v>
      </c>
      <c r="Q18" s="5">
        <v>3</v>
      </c>
      <c r="V18" s="33">
        <v>1</v>
      </c>
      <c r="W18" s="12">
        <f t="shared" si="0"/>
        <v>6</v>
      </c>
      <c r="X18" s="11">
        <f t="shared" si="1"/>
        <v>7</v>
      </c>
      <c r="Y18" s="14"/>
      <c r="Z18" s="14">
        <v>46</v>
      </c>
      <c r="AA18" s="14">
        <v>1</v>
      </c>
      <c r="AB18" s="13">
        <f t="shared" si="2"/>
        <v>54</v>
      </c>
    </row>
    <row r="19" spans="1:30" ht="11.25" customHeight="1" x14ac:dyDescent="0.2">
      <c r="A19" s="7" t="s">
        <v>573</v>
      </c>
      <c r="B19" s="7" t="s">
        <v>574</v>
      </c>
      <c r="C19" s="13"/>
      <c r="J19" s="5">
        <v>1</v>
      </c>
      <c r="L19" s="5">
        <v>2</v>
      </c>
      <c r="W19" s="12">
        <f t="shared" si="0"/>
        <v>3</v>
      </c>
      <c r="X19" s="11">
        <f t="shared" si="1"/>
        <v>3</v>
      </c>
      <c r="Y19" s="14">
        <v>23</v>
      </c>
      <c r="Z19" s="14">
        <v>9</v>
      </c>
      <c r="AB19" s="13">
        <f t="shared" si="2"/>
        <v>35</v>
      </c>
      <c r="AD19" s="15"/>
    </row>
    <row r="20" spans="1:30" ht="11.25" customHeight="1" x14ac:dyDescent="0.2">
      <c r="A20" s="7" t="s">
        <v>263</v>
      </c>
      <c r="B20" s="7" t="s">
        <v>609</v>
      </c>
      <c r="C20" s="13"/>
      <c r="G20" s="5">
        <v>1</v>
      </c>
      <c r="J20" s="7"/>
      <c r="L20" s="5">
        <v>1</v>
      </c>
      <c r="Q20" s="5">
        <v>1</v>
      </c>
      <c r="W20" s="12">
        <f t="shared" si="0"/>
        <v>3</v>
      </c>
      <c r="X20" s="11">
        <f t="shared" si="1"/>
        <v>3</v>
      </c>
      <c r="Y20" s="14"/>
      <c r="Z20" s="14"/>
      <c r="AB20" s="13">
        <f t="shared" si="2"/>
        <v>3</v>
      </c>
      <c r="AD20" s="15"/>
    </row>
    <row r="21" spans="1:30" ht="11.25" customHeight="1" x14ac:dyDescent="0.2">
      <c r="A21" s="7" t="s">
        <v>21</v>
      </c>
      <c r="B21" s="7" t="s">
        <v>22</v>
      </c>
      <c r="C21" s="13">
        <v>18</v>
      </c>
      <c r="I21" s="5">
        <v>1</v>
      </c>
      <c r="U21" s="33">
        <v>1</v>
      </c>
      <c r="V21" s="33">
        <v>1</v>
      </c>
      <c r="W21" s="12">
        <f t="shared" si="0"/>
        <v>3</v>
      </c>
      <c r="X21" s="11">
        <f t="shared" si="1"/>
        <v>21</v>
      </c>
      <c r="Y21" s="14">
        <v>4</v>
      </c>
      <c r="Z21" s="14">
        <v>21</v>
      </c>
      <c r="AA21" s="14">
        <v>5</v>
      </c>
      <c r="AB21" s="13">
        <f t="shared" si="2"/>
        <v>51</v>
      </c>
      <c r="AD21" s="15"/>
    </row>
    <row r="22" spans="1:30" ht="11.25" customHeight="1" x14ac:dyDescent="0.2">
      <c r="A22" s="7" t="s">
        <v>229</v>
      </c>
      <c r="B22" s="7" t="s">
        <v>622</v>
      </c>
      <c r="C22" s="13">
        <v>3</v>
      </c>
      <c r="F22" s="5">
        <v>2</v>
      </c>
      <c r="W22" s="12">
        <f t="shared" si="0"/>
        <v>2</v>
      </c>
      <c r="X22" s="11">
        <f t="shared" si="1"/>
        <v>5</v>
      </c>
      <c r="Y22" s="14">
        <v>7</v>
      </c>
      <c r="Z22" s="14">
        <v>16</v>
      </c>
      <c r="AA22" s="14">
        <v>22</v>
      </c>
      <c r="AB22" s="13">
        <f t="shared" si="2"/>
        <v>50</v>
      </c>
      <c r="AD22" s="15"/>
    </row>
    <row r="23" spans="1:30" ht="11.25" customHeight="1" x14ac:dyDescent="0.2">
      <c r="A23" s="7" t="s">
        <v>365</v>
      </c>
      <c r="B23" s="7" t="s">
        <v>607</v>
      </c>
      <c r="C23" s="13"/>
      <c r="D23" s="5">
        <v>1</v>
      </c>
      <c r="G23" s="5">
        <v>1</v>
      </c>
      <c r="W23" s="12">
        <f t="shared" si="0"/>
        <v>2</v>
      </c>
      <c r="X23" s="11">
        <f t="shared" si="1"/>
        <v>2</v>
      </c>
      <c r="Y23" s="14"/>
      <c r="Z23" s="14"/>
      <c r="AB23" s="13">
        <f t="shared" si="2"/>
        <v>2</v>
      </c>
    </row>
    <row r="24" spans="1:30" ht="11.25" customHeight="1" x14ac:dyDescent="0.2">
      <c r="A24" s="7" t="s">
        <v>263</v>
      </c>
      <c r="B24" s="7" t="s">
        <v>133</v>
      </c>
      <c r="C24" s="13"/>
      <c r="K24" s="5">
        <v>2</v>
      </c>
      <c r="W24" s="12">
        <f t="shared" si="0"/>
        <v>2</v>
      </c>
      <c r="X24" s="11">
        <f t="shared" si="1"/>
        <v>2</v>
      </c>
      <c r="Y24" s="14"/>
      <c r="Z24" s="14"/>
      <c r="AB24" s="13">
        <f t="shared" si="2"/>
        <v>2</v>
      </c>
    </row>
    <row r="25" spans="1:30" ht="11.25" customHeight="1" x14ac:dyDescent="0.2">
      <c r="A25" s="7" t="s">
        <v>571</v>
      </c>
      <c r="B25" s="7" t="s">
        <v>572</v>
      </c>
      <c r="C25" s="13"/>
      <c r="J25" s="7"/>
      <c r="S25" s="5">
        <v>1</v>
      </c>
      <c r="T25" s="5">
        <v>1</v>
      </c>
      <c r="W25" s="12">
        <f t="shared" si="0"/>
        <v>2</v>
      </c>
      <c r="X25" s="11">
        <f t="shared" si="1"/>
        <v>2</v>
      </c>
      <c r="Y25" s="14">
        <v>9</v>
      </c>
      <c r="Z25" s="14">
        <v>37</v>
      </c>
      <c r="AA25" s="14">
        <v>18</v>
      </c>
      <c r="AB25" s="13">
        <f t="shared" si="2"/>
        <v>66</v>
      </c>
      <c r="AD25" s="15"/>
    </row>
    <row r="26" spans="1:30" ht="11.25" customHeight="1" x14ac:dyDescent="0.2">
      <c r="A26" s="7" t="s">
        <v>619</v>
      </c>
      <c r="B26" s="7" t="s">
        <v>572</v>
      </c>
      <c r="C26" s="13"/>
      <c r="F26" s="5">
        <v>1</v>
      </c>
      <c r="J26" s="7"/>
      <c r="W26" s="12">
        <f t="shared" si="0"/>
        <v>1</v>
      </c>
      <c r="X26" s="11">
        <f t="shared" si="1"/>
        <v>1</v>
      </c>
      <c r="Y26" s="14"/>
      <c r="Z26" s="14"/>
      <c r="AA26" s="14">
        <v>6</v>
      </c>
      <c r="AB26" s="13">
        <f t="shared" si="2"/>
        <v>7</v>
      </c>
      <c r="AD26" s="15"/>
    </row>
    <row r="27" spans="1:30" ht="11.25" customHeight="1" x14ac:dyDescent="0.2">
      <c r="A27" s="7" t="s">
        <v>266</v>
      </c>
      <c r="B27" s="7" t="s">
        <v>267</v>
      </c>
      <c r="C27" s="13">
        <v>6</v>
      </c>
      <c r="Q27" s="5">
        <v>1</v>
      </c>
      <c r="W27" s="12">
        <f t="shared" si="0"/>
        <v>1</v>
      </c>
      <c r="X27" s="11">
        <f t="shared" si="1"/>
        <v>7</v>
      </c>
      <c r="Y27" s="14">
        <v>14</v>
      </c>
      <c r="Z27" s="14">
        <v>26</v>
      </c>
      <c r="AA27" s="14">
        <v>2</v>
      </c>
      <c r="AB27" s="13">
        <f t="shared" si="2"/>
        <v>49</v>
      </c>
      <c r="AD27" s="15"/>
    </row>
    <row r="28" spans="1:30" ht="11.25" customHeight="1" x14ac:dyDescent="0.2">
      <c r="A28" s="7" t="s">
        <v>14</v>
      </c>
      <c r="B28" s="7" t="s">
        <v>100</v>
      </c>
      <c r="C28" s="13">
        <v>98</v>
      </c>
      <c r="J28" s="7"/>
      <c r="R28" s="5">
        <v>1</v>
      </c>
      <c r="W28" s="12">
        <f t="shared" si="0"/>
        <v>1</v>
      </c>
      <c r="X28" s="11">
        <f t="shared" si="1"/>
        <v>99</v>
      </c>
      <c r="Y28" s="14">
        <v>13</v>
      </c>
      <c r="Z28" s="14">
        <v>66</v>
      </c>
      <c r="AA28" s="14">
        <v>2</v>
      </c>
      <c r="AB28" s="13">
        <f t="shared" si="2"/>
        <v>180</v>
      </c>
      <c r="AD28" s="15"/>
    </row>
    <row r="29" spans="1:30" ht="11.25" customHeight="1" x14ac:dyDescent="0.2">
      <c r="A29" s="16" t="s">
        <v>30</v>
      </c>
      <c r="B29" s="7"/>
      <c r="J29" s="7"/>
      <c r="AD29" s="15"/>
    </row>
    <row r="30" spans="1:30" ht="11.25" customHeight="1" x14ac:dyDescent="0.2">
      <c r="A30" s="7" t="s">
        <v>31</v>
      </c>
      <c r="F30" s="17"/>
      <c r="J30" s="7"/>
      <c r="Q30" s="17"/>
      <c r="AD30" s="15"/>
    </row>
    <row r="31" spans="1:30" ht="11.25" customHeight="1" x14ac:dyDescent="0.2">
      <c r="A31" s="16" t="s">
        <v>34</v>
      </c>
      <c r="B31" s="7"/>
      <c r="H31" s="6"/>
      <c r="J31" s="7"/>
      <c r="K31" s="6"/>
      <c r="L31" s="6"/>
      <c r="M31" s="6"/>
      <c r="N31" s="6"/>
      <c r="O31" s="6"/>
      <c r="Q31" s="30"/>
      <c r="AD31" s="15"/>
    </row>
    <row r="32" spans="1:30" ht="11.25" customHeight="1" x14ac:dyDescent="0.2">
      <c r="A32" s="7" t="s">
        <v>367</v>
      </c>
      <c r="H32" s="6"/>
      <c r="J32" s="7"/>
      <c r="K32" s="6"/>
      <c r="L32" s="6"/>
      <c r="M32" s="6"/>
      <c r="N32" s="6"/>
      <c r="Q32" s="24"/>
      <c r="AD32" s="15"/>
    </row>
    <row r="33" spans="1:46" ht="11.25" customHeight="1" x14ac:dyDescent="0.2">
      <c r="A33" s="16" t="s">
        <v>206</v>
      </c>
      <c r="H33" s="6"/>
      <c r="J33" s="7"/>
      <c r="K33" s="6"/>
      <c r="L33" s="6"/>
      <c r="M33" s="6"/>
      <c r="N33" s="6"/>
      <c r="O33" s="6"/>
      <c r="Q33" s="24"/>
      <c r="AD33" s="15"/>
    </row>
    <row r="34" spans="1:46" ht="11.25" customHeight="1" x14ac:dyDescent="0.2">
      <c r="A34" s="7" t="s">
        <v>604</v>
      </c>
      <c r="H34" s="6"/>
      <c r="J34" s="7"/>
      <c r="K34" s="6"/>
      <c r="L34" s="6"/>
      <c r="M34" s="6"/>
      <c r="N34" s="6"/>
      <c r="O34" s="6"/>
      <c r="Q34" s="24"/>
      <c r="AD34" s="15"/>
    </row>
    <row r="35" spans="1:46" ht="11.25" customHeight="1" x14ac:dyDescent="0.2">
      <c r="A35" s="16" t="s">
        <v>648</v>
      </c>
      <c r="H35" s="6"/>
      <c r="J35" s="7"/>
      <c r="K35" s="6"/>
      <c r="L35" s="6"/>
      <c r="M35" s="6"/>
      <c r="N35" s="6"/>
      <c r="O35" s="6"/>
      <c r="Q35" s="24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1:46" ht="11.25" customHeight="1" x14ac:dyDescent="0.2">
      <c r="A36" s="7" t="s">
        <v>647</v>
      </c>
      <c r="H36" s="6"/>
      <c r="J36" s="7"/>
      <c r="K36" s="6"/>
      <c r="L36" s="6"/>
      <c r="M36" s="6"/>
      <c r="N36" s="6"/>
      <c r="O36" s="6"/>
      <c r="Q36" s="2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11.25" customHeight="1" x14ac:dyDescent="0.2">
      <c r="H37" s="6"/>
      <c r="J37" s="7"/>
      <c r="K37" s="6"/>
      <c r="L37" s="6"/>
      <c r="M37" s="6"/>
      <c r="N37" s="6"/>
      <c r="O37" s="6"/>
      <c r="Q37" s="2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ht="11.25" customHeight="1" x14ac:dyDescent="0.2">
      <c r="A38" s="16" t="s">
        <v>35</v>
      </c>
      <c r="H38" s="6"/>
      <c r="J38" s="7"/>
      <c r="K38" s="6"/>
      <c r="L38" s="6"/>
      <c r="M38" s="6"/>
      <c r="N38" s="6"/>
      <c r="O38" s="6"/>
      <c r="Q38" s="2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1.25" customHeight="1" x14ac:dyDescent="0.2">
      <c r="H39" s="6"/>
      <c r="J39" s="7"/>
      <c r="K39" s="6"/>
      <c r="L39" s="6"/>
      <c r="M39" s="6"/>
      <c r="N39" s="6"/>
      <c r="O39" s="6"/>
      <c r="Q39" s="24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11.25" customHeight="1" x14ac:dyDescent="0.2">
      <c r="B40" s="7"/>
      <c r="H40" s="6"/>
      <c r="J40" s="7"/>
      <c r="K40" s="6"/>
      <c r="L40" s="6"/>
      <c r="M40" s="6"/>
      <c r="N40" s="6"/>
      <c r="O40" s="6"/>
      <c r="Q40" s="24"/>
    </row>
    <row r="41" spans="1:46" ht="11.25" customHeight="1" x14ac:dyDescent="0.2">
      <c r="A41" s="16" t="s">
        <v>36</v>
      </c>
      <c r="H41" s="6"/>
      <c r="J41" s="7"/>
      <c r="K41" s="6"/>
      <c r="L41" s="6"/>
      <c r="M41" s="6"/>
      <c r="N41" s="6"/>
      <c r="O41" s="6"/>
      <c r="Q41" s="24"/>
    </row>
    <row r="42" spans="1:46" ht="11.25" customHeight="1" x14ac:dyDescent="0.2">
      <c r="A42" s="7" t="s">
        <v>37</v>
      </c>
      <c r="H42" s="6"/>
      <c r="J42" s="7"/>
      <c r="K42" s="6"/>
      <c r="L42" s="6"/>
      <c r="M42" s="6"/>
      <c r="N42" s="6"/>
      <c r="O42" s="6"/>
      <c r="Q42" s="24"/>
    </row>
    <row r="43" spans="1:46" ht="11.25" customHeight="1" x14ac:dyDescent="0.2">
      <c r="A43" s="7" t="s">
        <v>262</v>
      </c>
      <c r="H43" s="6"/>
      <c r="J43" s="7"/>
      <c r="K43" s="6"/>
      <c r="L43" s="6"/>
      <c r="M43" s="6"/>
      <c r="N43" s="6"/>
      <c r="O43" s="6"/>
      <c r="Q43" s="24"/>
    </row>
    <row r="44" spans="1:46" ht="11.25" customHeight="1" x14ac:dyDescent="0.2">
      <c r="H44" s="6"/>
      <c r="J44" s="7"/>
      <c r="K44" s="6"/>
      <c r="L44" s="6"/>
      <c r="M44" s="6"/>
      <c r="N44" s="6"/>
      <c r="O44" s="6"/>
      <c r="Q44" s="24"/>
    </row>
    <row r="45" spans="1:46" ht="11.25" customHeight="1" x14ac:dyDescent="0.2">
      <c r="A45" s="7" t="s">
        <v>40</v>
      </c>
      <c r="J45" s="7"/>
      <c r="K45" s="6"/>
      <c r="L45" s="6"/>
      <c r="M45" s="6"/>
      <c r="N45" s="6"/>
      <c r="O45" s="6"/>
      <c r="Q45" s="24"/>
    </row>
    <row r="46" spans="1:46" ht="11.25" customHeight="1" x14ac:dyDescent="0.2">
      <c r="A46" s="7" t="s">
        <v>41</v>
      </c>
      <c r="H46" s="6"/>
      <c r="J46" s="7"/>
      <c r="K46" s="6"/>
      <c r="L46" s="6"/>
      <c r="M46" s="6"/>
      <c r="N46" s="6"/>
      <c r="O46" s="6"/>
      <c r="Q46" s="24"/>
    </row>
    <row r="47" spans="1:46" ht="11.25" customHeight="1" x14ac:dyDescent="0.2">
      <c r="H47" s="6"/>
      <c r="J47" s="7"/>
      <c r="K47" s="6"/>
      <c r="L47" s="6"/>
      <c r="M47" s="6"/>
      <c r="N47" s="6"/>
      <c r="O47" s="6"/>
      <c r="Q47" s="24"/>
    </row>
    <row r="48" spans="1:46" ht="11.25" customHeight="1" x14ac:dyDescent="0.2">
      <c r="A48" s="7" t="s">
        <v>633</v>
      </c>
      <c r="H48" s="6"/>
      <c r="J48" s="7"/>
      <c r="K48" s="6"/>
      <c r="L48" s="6"/>
      <c r="M48" s="6"/>
      <c r="N48" s="6"/>
      <c r="O48" s="6"/>
      <c r="Q48" s="24"/>
    </row>
    <row r="49" spans="1:17" ht="11.25" customHeight="1" x14ac:dyDescent="0.2">
      <c r="A49" s="7" t="s">
        <v>634</v>
      </c>
      <c r="H49" s="6"/>
      <c r="J49" s="7"/>
      <c r="K49" s="6"/>
      <c r="L49" s="6"/>
      <c r="M49" s="6"/>
      <c r="N49" s="6"/>
      <c r="O49" s="6"/>
      <c r="Q49" s="24"/>
    </row>
    <row r="50" spans="1:17" ht="11.25" customHeight="1" x14ac:dyDescent="0.2">
      <c r="H50" s="6"/>
      <c r="J50" s="7"/>
      <c r="K50" s="6"/>
      <c r="L50" s="6"/>
      <c r="M50" s="6"/>
      <c r="N50" s="6"/>
      <c r="O50" s="6"/>
      <c r="Q50" s="24"/>
    </row>
    <row r="51" spans="1:17" ht="11.25" customHeight="1" x14ac:dyDescent="0.2">
      <c r="A51" s="7" t="s">
        <v>638</v>
      </c>
      <c r="H51" s="6"/>
      <c r="J51" s="7"/>
      <c r="K51" s="6"/>
      <c r="L51" s="6"/>
      <c r="M51" s="6"/>
      <c r="N51" s="6"/>
      <c r="O51" s="6"/>
      <c r="Q51" s="24"/>
    </row>
    <row r="52" spans="1:17" ht="11.25" customHeight="1" x14ac:dyDescent="0.2">
      <c r="A52" s="7" t="s">
        <v>637</v>
      </c>
      <c r="H52" s="6"/>
      <c r="J52" s="7"/>
      <c r="K52" s="6"/>
      <c r="L52" s="6"/>
      <c r="M52" s="6"/>
      <c r="N52" s="6"/>
      <c r="O52" s="6"/>
      <c r="Q52" s="24"/>
    </row>
    <row r="53" spans="1:17" ht="11.25" customHeight="1" x14ac:dyDescent="0.2">
      <c r="H53" s="6"/>
      <c r="J53" s="7"/>
      <c r="K53" s="6"/>
      <c r="L53" s="6"/>
      <c r="M53" s="6"/>
      <c r="N53" s="6"/>
      <c r="O53" s="6"/>
      <c r="Q53" s="24"/>
    </row>
    <row r="54" spans="1:17" ht="11.25" customHeight="1" x14ac:dyDescent="0.2">
      <c r="A54" s="50"/>
      <c r="H54" s="6"/>
      <c r="J54" s="7"/>
      <c r="K54" s="6"/>
      <c r="L54" s="6"/>
      <c r="M54" s="6"/>
      <c r="N54" s="6"/>
      <c r="O54" s="6"/>
      <c r="Q54" s="24"/>
    </row>
    <row r="55" spans="1:17" ht="11.25" customHeight="1" x14ac:dyDescent="0.2">
      <c r="H55" s="6"/>
      <c r="J55" s="7"/>
      <c r="K55" s="6"/>
      <c r="L55" s="6"/>
      <c r="M55" s="6"/>
      <c r="N55" s="6"/>
      <c r="O55" s="6"/>
      <c r="Q55" s="24"/>
    </row>
    <row r="56" spans="1:17" ht="11.25" customHeight="1" x14ac:dyDescent="0.2">
      <c r="H56" s="6"/>
      <c r="J56" s="7"/>
      <c r="K56" s="6"/>
      <c r="L56" s="6"/>
      <c r="M56" s="6"/>
      <c r="N56" s="6"/>
      <c r="O56" s="6"/>
      <c r="Q56" s="24"/>
    </row>
    <row r="57" spans="1:17" ht="11.25" customHeight="1" x14ac:dyDescent="0.2">
      <c r="H57" s="6"/>
      <c r="J57" s="7"/>
      <c r="K57" s="6"/>
      <c r="L57" s="6"/>
      <c r="M57" s="6"/>
      <c r="N57" s="6"/>
      <c r="O57" s="6"/>
      <c r="Q57" s="24"/>
    </row>
    <row r="58" spans="1:17" ht="11.25" customHeight="1" x14ac:dyDescent="0.2">
      <c r="H58" s="6"/>
      <c r="J58" s="7"/>
      <c r="K58" s="6"/>
      <c r="L58" s="6"/>
      <c r="M58" s="6"/>
      <c r="N58" s="6"/>
      <c r="O58" s="6"/>
      <c r="Q58" s="24"/>
    </row>
    <row r="59" spans="1:17" ht="11.25" customHeight="1" x14ac:dyDescent="0.2">
      <c r="H59" s="6"/>
      <c r="J59" s="7"/>
      <c r="K59" s="6"/>
      <c r="L59" s="6"/>
      <c r="M59" s="6"/>
      <c r="N59" s="6"/>
      <c r="O59" s="6"/>
      <c r="Q59" s="24"/>
    </row>
    <row r="60" spans="1:17" ht="11.25" customHeight="1" x14ac:dyDescent="0.2">
      <c r="H60" s="6"/>
      <c r="J60" s="7"/>
      <c r="K60" s="6"/>
      <c r="L60" s="6"/>
      <c r="M60" s="6"/>
      <c r="N60" s="6"/>
      <c r="O60" s="6"/>
      <c r="Q60" s="24"/>
    </row>
    <row r="61" spans="1:17" ht="11.25" customHeight="1" x14ac:dyDescent="0.2">
      <c r="H61" s="6"/>
      <c r="J61" s="7"/>
      <c r="K61" s="6"/>
      <c r="L61" s="6"/>
      <c r="M61" s="6"/>
      <c r="N61" s="6"/>
      <c r="O61" s="6"/>
      <c r="Q61" s="24"/>
    </row>
    <row r="62" spans="1:17" ht="11.25" customHeight="1" x14ac:dyDescent="0.2">
      <c r="H62" s="6"/>
      <c r="J62" s="7"/>
      <c r="K62" s="6"/>
      <c r="L62" s="6"/>
      <c r="M62" s="6"/>
      <c r="N62" s="6"/>
      <c r="O62" s="6"/>
      <c r="Q62" s="30"/>
    </row>
    <row r="63" spans="1:17" ht="11.25" customHeight="1" x14ac:dyDescent="0.2">
      <c r="H63" s="6"/>
      <c r="J63" s="7"/>
      <c r="K63" s="6"/>
      <c r="L63" s="6"/>
      <c r="M63" s="6"/>
      <c r="N63" s="6"/>
      <c r="O63" s="6"/>
      <c r="Q63" s="30"/>
    </row>
    <row r="64" spans="1:17" ht="11.25" customHeight="1" x14ac:dyDescent="0.2">
      <c r="H64" s="6"/>
      <c r="J64" s="7"/>
      <c r="K64" s="6"/>
      <c r="L64" s="6"/>
      <c r="M64" s="6"/>
      <c r="N64" s="6"/>
      <c r="O64" s="6"/>
      <c r="Q64" s="30"/>
    </row>
    <row r="65" spans="1:46" ht="11.25" customHeight="1" x14ac:dyDescent="0.2">
      <c r="H65" s="6"/>
      <c r="J65" s="7"/>
      <c r="K65" s="6"/>
      <c r="L65" s="6"/>
      <c r="M65" s="6"/>
      <c r="N65" s="6"/>
      <c r="O65" s="6"/>
      <c r="Q65" s="30"/>
    </row>
    <row r="66" spans="1:46" ht="11.25" customHeight="1" x14ac:dyDescent="0.2">
      <c r="H66" s="6"/>
      <c r="J66" s="7"/>
      <c r="K66" s="6"/>
      <c r="L66" s="6"/>
      <c r="M66" s="6"/>
      <c r="N66" s="6"/>
      <c r="O66" s="6"/>
      <c r="Q66" s="30"/>
    </row>
    <row r="67" spans="1:46" ht="11.25" customHeight="1" x14ac:dyDescent="0.2">
      <c r="H67" s="6"/>
      <c r="J67" s="7"/>
      <c r="K67" s="6"/>
      <c r="L67" s="6"/>
      <c r="M67" s="6"/>
      <c r="N67" s="6"/>
      <c r="O67" s="6"/>
      <c r="Q67" s="30"/>
      <c r="T67" s="6"/>
      <c r="U67" s="44" t="s">
        <v>319</v>
      </c>
      <c r="V67" s="44" t="s">
        <v>582</v>
      </c>
    </row>
    <row r="68" spans="1:46" s="19" customFormat="1" ht="44.25" x14ac:dyDescent="0.25">
      <c r="A68" s="9" t="s">
        <v>42</v>
      </c>
      <c r="B68" s="9">
        <v>2019</v>
      </c>
      <c r="C68" s="3" t="s">
        <v>605</v>
      </c>
      <c r="D68" s="3" t="s">
        <v>107</v>
      </c>
      <c r="E68" s="3" t="s">
        <v>103</v>
      </c>
      <c r="F68" s="3" t="s">
        <v>95</v>
      </c>
      <c r="G68" s="3" t="s">
        <v>70</v>
      </c>
      <c r="H68" s="3" t="s">
        <v>81</v>
      </c>
      <c r="I68" s="3" t="s">
        <v>528</v>
      </c>
      <c r="J68" s="3" t="s">
        <v>72</v>
      </c>
      <c r="K68" s="3" t="s">
        <v>5</v>
      </c>
      <c r="L68" s="3" t="s">
        <v>107</v>
      </c>
      <c r="M68" s="3" t="s">
        <v>95</v>
      </c>
      <c r="N68" s="3" t="s">
        <v>70</v>
      </c>
      <c r="O68" s="3" t="s">
        <v>81</v>
      </c>
      <c r="P68" s="3" t="s">
        <v>528</v>
      </c>
      <c r="Q68" s="3" t="s">
        <v>103</v>
      </c>
      <c r="R68" s="3" t="s">
        <v>72</v>
      </c>
      <c r="S68" s="3" t="s">
        <v>5</v>
      </c>
      <c r="T68" s="3" t="s">
        <v>528</v>
      </c>
      <c r="U68" s="3" t="s">
        <v>81</v>
      </c>
      <c r="V68" s="3" t="s">
        <v>528</v>
      </c>
      <c r="W68" s="3" t="s">
        <v>6</v>
      </c>
      <c r="X68" s="3" t="s">
        <v>7</v>
      </c>
      <c r="Y68" s="3" t="s">
        <v>8</v>
      </c>
      <c r="Z68" s="3" t="s">
        <v>9</v>
      </c>
      <c r="AA68" s="26" t="s">
        <v>10</v>
      </c>
      <c r="AB68" s="3" t="s">
        <v>11</v>
      </c>
    </row>
    <row r="69" spans="1:46" s="19" customFormat="1" x14ac:dyDescent="0.25">
      <c r="A69" s="9"/>
      <c r="B69" s="9"/>
      <c r="C69" s="3"/>
      <c r="D69" s="9">
        <f>SUM(D70:D109)</f>
        <v>21</v>
      </c>
      <c r="E69" s="9">
        <f t="shared" ref="E69:V69" si="3">SUM(E70:E109)</f>
        <v>21</v>
      </c>
      <c r="F69" s="9">
        <f t="shared" si="3"/>
        <v>21</v>
      </c>
      <c r="G69" s="9">
        <f t="shared" si="3"/>
        <v>21</v>
      </c>
      <c r="H69" s="9">
        <f t="shared" si="3"/>
        <v>21</v>
      </c>
      <c r="I69" s="9">
        <f t="shared" si="3"/>
        <v>21</v>
      </c>
      <c r="J69" s="9">
        <f t="shared" si="3"/>
        <v>21</v>
      </c>
      <c r="K69" s="9">
        <f t="shared" si="3"/>
        <v>21</v>
      </c>
      <c r="L69" s="9">
        <f t="shared" si="3"/>
        <v>21</v>
      </c>
      <c r="M69" s="9">
        <f t="shared" si="3"/>
        <v>21</v>
      </c>
      <c r="N69" s="9">
        <f t="shared" si="3"/>
        <v>21</v>
      </c>
      <c r="O69" s="9">
        <f t="shared" si="3"/>
        <v>21</v>
      </c>
      <c r="P69" s="9">
        <f t="shared" si="3"/>
        <v>21</v>
      </c>
      <c r="Q69" s="9">
        <f t="shared" si="3"/>
        <v>21</v>
      </c>
      <c r="R69" s="9">
        <f t="shared" si="3"/>
        <v>21</v>
      </c>
      <c r="S69" s="9">
        <f t="shared" si="3"/>
        <v>21</v>
      </c>
      <c r="T69" s="9">
        <f t="shared" si="3"/>
        <v>21</v>
      </c>
      <c r="U69" s="9">
        <f t="shared" si="3"/>
        <v>21</v>
      </c>
      <c r="V69" s="9">
        <f t="shared" si="3"/>
        <v>21</v>
      </c>
      <c r="W69" s="3"/>
      <c r="X69" s="3"/>
      <c r="Y69" s="3"/>
      <c r="Z69" s="3"/>
      <c r="AA69" s="26"/>
      <c r="AB69" s="3"/>
    </row>
    <row r="70" spans="1:46" s="19" customFormat="1" x14ac:dyDescent="0.2">
      <c r="A70" s="7" t="s">
        <v>295</v>
      </c>
      <c r="B70" s="7" t="s">
        <v>296</v>
      </c>
      <c r="C70" s="13">
        <v>40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/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33">
        <v>1</v>
      </c>
      <c r="V70" s="33">
        <v>1</v>
      </c>
      <c r="W70" s="29">
        <f t="shared" ref="W70:W102" si="4">SUM(D70:V70)</f>
        <v>18</v>
      </c>
      <c r="X70" s="11">
        <f t="shared" ref="X70:X102" si="5">SUM(C70:V70)</f>
        <v>58</v>
      </c>
      <c r="Y70" s="24">
        <v>18</v>
      </c>
      <c r="Z70" s="24">
        <v>39</v>
      </c>
      <c r="AA70" s="24">
        <v>9</v>
      </c>
      <c r="AB70" s="11">
        <f t="shared" ref="AB70:AB102" si="6">SUM(X70:AA70)</f>
        <v>124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s="19" customFormat="1" x14ac:dyDescent="0.2">
      <c r="A71" s="7" t="s">
        <v>21</v>
      </c>
      <c r="B71" s="7" t="s">
        <v>181</v>
      </c>
      <c r="C71" s="13">
        <v>85</v>
      </c>
      <c r="D71" s="5"/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33">
        <v>1</v>
      </c>
      <c r="V71" s="33">
        <v>1</v>
      </c>
      <c r="W71" s="29">
        <f t="shared" ref="W71" si="7">SUM(D71:V71)</f>
        <v>18</v>
      </c>
      <c r="X71" s="11">
        <f t="shared" ref="X71" si="8">SUM(C71:V71)</f>
        <v>103</v>
      </c>
      <c r="Y71" s="24">
        <v>36</v>
      </c>
      <c r="Z71" s="24">
        <v>34</v>
      </c>
      <c r="AA71" s="24">
        <v>9</v>
      </c>
      <c r="AB71" s="11">
        <f t="shared" ref="AB71" si="9">SUM(X71:AA71)</f>
        <v>182</v>
      </c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s="19" customFormat="1" x14ac:dyDescent="0.2">
      <c r="A72" s="7" t="s">
        <v>21</v>
      </c>
      <c r="B72" s="7" t="s">
        <v>22</v>
      </c>
      <c r="C72" s="13">
        <v>101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/>
      <c r="L72" s="5"/>
      <c r="M72" s="5"/>
      <c r="N72" s="5"/>
      <c r="O72" s="5"/>
      <c r="P72" s="5"/>
      <c r="Q72" s="5"/>
      <c r="R72" s="5">
        <v>1</v>
      </c>
      <c r="S72" s="5">
        <v>1</v>
      </c>
      <c r="T72" s="5">
        <v>1</v>
      </c>
      <c r="U72" s="23">
        <v>1</v>
      </c>
      <c r="V72" s="23">
        <v>1</v>
      </c>
      <c r="W72" s="29">
        <f t="shared" si="4"/>
        <v>12</v>
      </c>
      <c r="X72" s="11">
        <f t="shared" si="5"/>
        <v>113</v>
      </c>
      <c r="Y72" s="24">
        <v>20</v>
      </c>
      <c r="Z72" s="24">
        <v>51</v>
      </c>
      <c r="AA72" s="24">
        <v>6</v>
      </c>
      <c r="AB72" s="11">
        <f t="shared" si="6"/>
        <v>190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s="19" customFormat="1" x14ac:dyDescent="0.2">
      <c r="A73" s="7" t="s">
        <v>527</v>
      </c>
      <c r="B73" s="7" t="s">
        <v>531</v>
      </c>
      <c r="C73" s="13">
        <v>17</v>
      </c>
      <c r="D73" s="5"/>
      <c r="E73" s="5"/>
      <c r="F73" s="5"/>
      <c r="G73" s="5"/>
      <c r="H73" s="5"/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/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23">
        <v>1</v>
      </c>
      <c r="V73" s="23">
        <v>1</v>
      </c>
      <c r="W73" s="29">
        <f t="shared" ref="W73" si="10">SUM(D73:V73)</f>
        <v>13</v>
      </c>
      <c r="X73" s="11">
        <f t="shared" ref="X73" si="11">SUM(C73:V73)</f>
        <v>30</v>
      </c>
      <c r="Y73" s="24">
        <v>33</v>
      </c>
      <c r="Z73" s="24">
        <v>35</v>
      </c>
      <c r="AA73" s="24">
        <v>12</v>
      </c>
      <c r="AB73" s="11">
        <f t="shared" ref="AB73" si="12">SUM(X73:AA73)</f>
        <v>110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s="19" customFormat="1" x14ac:dyDescent="0.2">
      <c r="A74" s="7" t="s">
        <v>214</v>
      </c>
      <c r="B74" s="7" t="s">
        <v>321</v>
      </c>
      <c r="C74" s="13">
        <v>34</v>
      </c>
      <c r="D74" s="5">
        <v>1</v>
      </c>
      <c r="E74" s="5">
        <v>1</v>
      </c>
      <c r="F74" s="5"/>
      <c r="G74" s="5"/>
      <c r="H74" s="5"/>
      <c r="I74" s="5"/>
      <c r="J74" s="5"/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/>
      <c r="S74" s="5"/>
      <c r="T74" s="5"/>
      <c r="U74" s="23"/>
      <c r="V74" s="23"/>
      <c r="W74" s="29">
        <f t="shared" si="4"/>
        <v>9</v>
      </c>
      <c r="X74" s="11">
        <f t="shared" si="5"/>
        <v>43</v>
      </c>
      <c r="Y74" s="24">
        <v>14</v>
      </c>
      <c r="Z74" s="24">
        <v>0</v>
      </c>
      <c r="AA74" s="24">
        <v>3</v>
      </c>
      <c r="AB74" s="11">
        <f t="shared" si="6"/>
        <v>60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s="19" customFormat="1" x14ac:dyDescent="0.2">
      <c r="A75" s="7" t="s">
        <v>270</v>
      </c>
      <c r="B75" s="7" t="s">
        <v>281</v>
      </c>
      <c r="C75" s="13">
        <v>45</v>
      </c>
      <c r="D75" s="5">
        <v>1</v>
      </c>
      <c r="E75" s="5">
        <v>1</v>
      </c>
      <c r="F75" s="5">
        <v>1</v>
      </c>
      <c r="G75" s="5"/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/>
      <c r="P75" s="5">
        <v>1</v>
      </c>
      <c r="Q75" s="5">
        <v>1</v>
      </c>
      <c r="R75" s="5"/>
      <c r="S75" s="5"/>
      <c r="T75" s="5"/>
      <c r="U75" s="9"/>
      <c r="V75" s="9"/>
      <c r="W75" s="29">
        <f t="shared" si="4"/>
        <v>12</v>
      </c>
      <c r="X75" s="11">
        <f t="shared" si="5"/>
        <v>57</v>
      </c>
      <c r="Y75" s="24">
        <v>0</v>
      </c>
      <c r="Z75" s="24">
        <v>0</v>
      </c>
      <c r="AA75" s="24">
        <v>0</v>
      </c>
      <c r="AB75" s="11">
        <f t="shared" si="6"/>
        <v>57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s="19" customFormat="1" x14ac:dyDescent="0.2">
      <c r="A76" s="7" t="s">
        <v>62</v>
      </c>
      <c r="B76" s="7" t="s">
        <v>209</v>
      </c>
      <c r="C76" s="13">
        <v>78</v>
      </c>
      <c r="D76" s="5"/>
      <c r="E76" s="5"/>
      <c r="F76" s="5"/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/>
      <c r="T76" s="5">
        <v>1</v>
      </c>
      <c r="U76" s="9"/>
      <c r="V76" s="9"/>
      <c r="W76" s="29">
        <f t="shared" ref="W76" si="13">SUM(D76:V76)</f>
        <v>13</v>
      </c>
      <c r="X76" s="11">
        <f t="shared" ref="X76" si="14">SUM(C76:V76)</f>
        <v>91</v>
      </c>
      <c r="Y76" s="24">
        <v>18</v>
      </c>
      <c r="Z76" s="24">
        <v>22</v>
      </c>
      <c r="AA76" s="24">
        <v>9</v>
      </c>
      <c r="AB76" s="11">
        <f t="shared" ref="AB76" si="15">SUM(X76:AA76)</f>
        <v>140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s="19" customFormat="1" x14ac:dyDescent="0.2">
      <c r="A77" s="7" t="s">
        <v>62</v>
      </c>
      <c r="B77" s="7" t="s">
        <v>74</v>
      </c>
      <c r="C77" s="13">
        <v>96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/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/>
      <c r="T77" s="5">
        <v>1</v>
      </c>
      <c r="U77" s="23">
        <v>1</v>
      </c>
      <c r="V77" s="23">
        <v>1</v>
      </c>
      <c r="W77" s="29">
        <f t="shared" si="4"/>
        <v>17</v>
      </c>
      <c r="X77" s="11">
        <f t="shared" si="5"/>
        <v>113</v>
      </c>
      <c r="Y77" s="24">
        <v>17</v>
      </c>
      <c r="Z77" s="24">
        <v>16</v>
      </c>
      <c r="AA77" s="24">
        <v>4</v>
      </c>
      <c r="AB77" s="11">
        <f t="shared" si="6"/>
        <v>150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s="19" customFormat="1" x14ac:dyDescent="0.2">
      <c r="A78" s="7" t="s">
        <v>619</v>
      </c>
      <c r="B78" s="7" t="s">
        <v>572</v>
      </c>
      <c r="C78" s="13"/>
      <c r="D78" s="5"/>
      <c r="E78" s="5"/>
      <c r="F78" s="5">
        <v>1</v>
      </c>
      <c r="G78" s="5">
        <v>1</v>
      </c>
      <c r="H78" s="5">
        <v>1</v>
      </c>
      <c r="I78" s="5"/>
      <c r="J78" s="5"/>
      <c r="K78" s="5"/>
      <c r="L78" s="5"/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/>
      <c r="S78" s="5"/>
      <c r="T78" s="5"/>
      <c r="U78" s="23"/>
      <c r="V78" s="23"/>
      <c r="W78" s="29">
        <f t="shared" ref="W78:W79" si="16">SUM(D78:V78)</f>
        <v>8</v>
      </c>
      <c r="X78" s="11">
        <f t="shared" ref="X78:X79" si="17">SUM(C78:V78)</f>
        <v>8</v>
      </c>
      <c r="Y78" s="24">
        <v>0</v>
      </c>
      <c r="Z78" s="24">
        <v>0</v>
      </c>
      <c r="AA78" s="24">
        <v>6</v>
      </c>
      <c r="AB78" s="11">
        <f t="shared" ref="AB78:AB79" si="18">SUM(X78:AA78)</f>
        <v>14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s="19" customFormat="1" x14ac:dyDescent="0.2">
      <c r="A79" s="7" t="s">
        <v>635</v>
      </c>
      <c r="B79" s="7" t="s">
        <v>317</v>
      </c>
      <c r="C79" s="13"/>
      <c r="D79" s="5"/>
      <c r="E79" s="5"/>
      <c r="F79" s="5"/>
      <c r="G79" s="5"/>
      <c r="H79" s="5"/>
      <c r="I79" s="5"/>
      <c r="J79" s="5">
        <v>1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23"/>
      <c r="V79" s="23"/>
      <c r="W79" s="29">
        <f t="shared" si="16"/>
        <v>1</v>
      </c>
      <c r="X79" s="11">
        <f t="shared" si="17"/>
        <v>1</v>
      </c>
      <c r="Y79" s="24">
        <v>19</v>
      </c>
      <c r="Z79" s="24">
        <v>27</v>
      </c>
      <c r="AA79" s="24">
        <v>17</v>
      </c>
      <c r="AB79" s="11">
        <f t="shared" si="18"/>
        <v>64</v>
      </c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s="19" customFormat="1" x14ac:dyDescent="0.2">
      <c r="A80" s="7" t="s">
        <v>264</v>
      </c>
      <c r="B80" s="7" t="s">
        <v>76</v>
      </c>
      <c r="C80" s="22">
        <v>59</v>
      </c>
      <c r="D80" s="49">
        <v>1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49">
        <v>1</v>
      </c>
      <c r="S80" s="49">
        <v>1</v>
      </c>
      <c r="T80" s="49">
        <v>1</v>
      </c>
      <c r="U80" s="49">
        <v>1</v>
      </c>
      <c r="V80" s="49">
        <v>1</v>
      </c>
      <c r="W80" s="29">
        <f t="shared" si="4"/>
        <v>6</v>
      </c>
      <c r="X80" s="11">
        <f t="shared" si="5"/>
        <v>65</v>
      </c>
      <c r="Y80" s="24">
        <v>35</v>
      </c>
      <c r="Z80" s="24">
        <v>30</v>
      </c>
      <c r="AA80" s="24">
        <v>16</v>
      </c>
      <c r="AB80" s="11">
        <f t="shared" si="6"/>
        <v>146</v>
      </c>
    </row>
    <row r="81" spans="1:46" s="19" customFormat="1" x14ac:dyDescent="0.2">
      <c r="A81" s="7" t="s">
        <v>297</v>
      </c>
      <c r="B81" s="7" t="s">
        <v>298</v>
      </c>
      <c r="C81" s="13">
        <v>48</v>
      </c>
      <c r="D81" s="5">
        <v>1</v>
      </c>
      <c r="E81" s="5">
        <v>1</v>
      </c>
      <c r="F81" s="5"/>
      <c r="G81" s="5"/>
      <c r="H81" s="5"/>
      <c r="I81" s="5"/>
      <c r="J81" s="5"/>
      <c r="K81" s="5"/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23">
        <v>1</v>
      </c>
      <c r="V81" s="23">
        <v>1</v>
      </c>
      <c r="W81" s="29">
        <f t="shared" si="4"/>
        <v>13</v>
      </c>
      <c r="X81" s="11">
        <f t="shared" si="5"/>
        <v>61</v>
      </c>
      <c r="Y81" s="24">
        <v>37</v>
      </c>
      <c r="Z81" s="24">
        <v>33</v>
      </c>
      <c r="AA81" s="24">
        <v>7</v>
      </c>
      <c r="AB81" s="11">
        <f t="shared" si="6"/>
        <v>138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s="19" customFormat="1" x14ac:dyDescent="0.2">
      <c r="A82" s="7" t="s">
        <v>278</v>
      </c>
      <c r="B82" s="7" t="s">
        <v>279</v>
      </c>
      <c r="C82" s="13">
        <v>18</v>
      </c>
      <c r="D82" s="5">
        <v>1</v>
      </c>
      <c r="E82" s="5">
        <v>1</v>
      </c>
      <c r="F82" s="5"/>
      <c r="G82" s="5"/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/>
      <c r="Q82" s="5">
        <v>1</v>
      </c>
      <c r="R82" s="5">
        <v>1</v>
      </c>
      <c r="S82" s="5">
        <v>1</v>
      </c>
      <c r="T82" s="5"/>
      <c r="U82" s="23">
        <v>1</v>
      </c>
      <c r="V82" s="23">
        <v>1</v>
      </c>
      <c r="W82" s="29">
        <f t="shared" si="4"/>
        <v>15</v>
      </c>
      <c r="X82" s="11">
        <f t="shared" si="5"/>
        <v>33</v>
      </c>
      <c r="Y82" s="24">
        <v>47</v>
      </c>
      <c r="Z82" s="24">
        <v>29</v>
      </c>
      <c r="AA82" s="24">
        <v>0</v>
      </c>
      <c r="AB82" s="11">
        <f t="shared" si="6"/>
        <v>109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19" customFormat="1" x14ac:dyDescent="0.2">
      <c r="A83" s="7" t="s">
        <v>229</v>
      </c>
      <c r="B83" s="7" t="s">
        <v>200</v>
      </c>
      <c r="C83" s="13">
        <v>56</v>
      </c>
      <c r="D83" s="5"/>
      <c r="E83" s="5"/>
      <c r="F83" s="5">
        <v>1</v>
      </c>
      <c r="G83" s="5">
        <v>1</v>
      </c>
      <c r="H83" s="5"/>
      <c r="I83" s="5"/>
      <c r="J83" s="5">
        <v>1</v>
      </c>
      <c r="K83" s="5">
        <v>1</v>
      </c>
      <c r="L83" s="5"/>
      <c r="M83" s="5"/>
      <c r="N83" s="5"/>
      <c r="O83" s="5"/>
      <c r="P83" s="5"/>
      <c r="Q83" s="5"/>
      <c r="R83" s="5"/>
      <c r="S83" s="5"/>
      <c r="T83" s="5"/>
      <c r="U83" s="23"/>
      <c r="V83" s="23"/>
      <c r="W83" s="29">
        <f t="shared" ref="W83" si="19">SUM(D83:V83)</f>
        <v>4</v>
      </c>
      <c r="X83" s="11">
        <f t="shared" ref="X83" si="20">SUM(C83:V83)</f>
        <v>60</v>
      </c>
      <c r="Y83" s="24">
        <v>18</v>
      </c>
      <c r="Z83" s="24">
        <v>37</v>
      </c>
      <c r="AA83" s="24">
        <v>40</v>
      </c>
      <c r="AB83" s="11">
        <f t="shared" ref="AB83" si="21">SUM(X83:AA83)</f>
        <v>155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s="19" customFormat="1" x14ac:dyDescent="0.2">
      <c r="A84" s="7" t="s">
        <v>199</v>
      </c>
      <c r="B84" s="7" t="s">
        <v>200</v>
      </c>
      <c r="C84" s="13">
        <v>66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5">
        <v>1</v>
      </c>
      <c r="M84" s="5">
        <v>1</v>
      </c>
      <c r="N84" s="5">
        <v>1</v>
      </c>
      <c r="O84" s="5">
        <v>1</v>
      </c>
      <c r="P84" s="5">
        <v>1</v>
      </c>
      <c r="Q84" s="5"/>
      <c r="R84" s="5"/>
      <c r="S84" s="5"/>
      <c r="T84" s="5"/>
      <c r="U84" s="33"/>
      <c r="V84" s="33"/>
      <c r="W84" s="29">
        <f t="shared" si="4"/>
        <v>13</v>
      </c>
      <c r="X84" s="11">
        <f t="shared" si="5"/>
        <v>79</v>
      </c>
      <c r="Y84" s="24">
        <v>17</v>
      </c>
      <c r="Z84" s="24">
        <v>41</v>
      </c>
      <c r="AA84" s="24">
        <v>7</v>
      </c>
      <c r="AB84" s="11">
        <f t="shared" si="6"/>
        <v>144</v>
      </c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s="19" customFormat="1" x14ac:dyDescent="0.2">
      <c r="A85" s="7" t="s">
        <v>573</v>
      </c>
      <c r="B85" s="7" t="s">
        <v>574</v>
      </c>
      <c r="C85" s="13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/>
      <c r="U85" s="33">
        <v>1</v>
      </c>
      <c r="V85" s="33">
        <v>1</v>
      </c>
      <c r="W85" s="29">
        <f t="shared" si="4"/>
        <v>18</v>
      </c>
      <c r="X85" s="11">
        <f t="shared" si="5"/>
        <v>19</v>
      </c>
      <c r="Y85" s="24">
        <v>35</v>
      </c>
      <c r="Z85" s="24">
        <v>36</v>
      </c>
      <c r="AA85" s="24">
        <v>6</v>
      </c>
      <c r="AB85" s="11">
        <f t="shared" si="6"/>
        <v>96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s="19" customFormat="1" x14ac:dyDescent="0.2">
      <c r="A86" s="7" t="s">
        <v>197</v>
      </c>
      <c r="B86" s="7" t="s">
        <v>198</v>
      </c>
      <c r="C86" s="13">
        <v>68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v>1</v>
      </c>
      <c r="O86" s="5"/>
      <c r="P86" s="5"/>
      <c r="Q86" s="5"/>
      <c r="R86" s="5"/>
      <c r="S86" s="5"/>
      <c r="T86" s="5"/>
      <c r="U86" s="33"/>
      <c r="V86" s="33"/>
      <c r="W86" s="29">
        <f t="shared" si="4"/>
        <v>1</v>
      </c>
      <c r="X86" s="11">
        <f t="shared" si="5"/>
        <v>69</v>
      </c>
      <c r="Y86" s="24">
        <v>18</v>
      </c>
      <c r="Z86" s="24">
        <v>33</v>
      </c>
      <c r="AA86" s="24">
        <v>24</v>
      </c>
      <c r="AB86" s="11">
        <f t="shared" si="6"/>
        <v>144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x14ac:dyDescent="0.2">
      <c r="A87" s="7" t="s">
        <v>263</v>
      </c>
      <c r="B87" s="7" t="s">
        <v>194</v>
      </c>
      <c r="C87" s="22">
        <v>56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23">
        <v>1</v>
      </c>
      <c r="K87" s="23">
        <v>1</v>
      </c>
      <c r="L87" s="23">
        <v>1</v>
      </c>
      <c r="M87" s="23">
        <v>1</v>
      </c>
      <c r="N87" s="23">
        <v>1</v>
      </c>
      <c r="O87" s="23">
        <v>1</v>
      </c>
      <c r="P87" s="23">
        <v>1</v>
      </c>
      <c r="Q87" s="23">
        <v>1</v>
      </c>
      <c r="R87" s="23">
        <v>1</v>
      </c>
      <c r="S87" s="23">
        <v>1</v>
      </c>
      <c r="T87" s="23">
        <v>1</v>
      </c>
      <c r="U87" s="33">
        <v>1</v>
      </c>
      <c r="V87" s="33">
        <v>1</v>
      </c>
      <c r="W87" s="29">
        <f t="shared" si="4"/>
        <v>19</v>
      </c>
      <c r="X87" s="11">
        <f t="shared" si="5"/>
        <v>75</v>
      </c>
      <c r="Y87" s="24">
        <v>0</v>
      </c>
      <c r="Z87" s="24">
        <v>0</v>
      </c>
      <c r="AA87" s="24">
        <v>0</v>
      </c>
      <c r="AB87" s="11">
        <f t="shared" si="6"/>
        <v>75</v>
      </c>
    </row>
    <row r="88" spans="1:46" x14ac:dyDescent="0.2">
      <c r="A88" s="7" t="s">
        <v>263</v>
      </c>
      <c r="B88" s="7" t="s">
        <v>133</v>
      </c>
      <c r="C88" s="13">
        <v>33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1</v>
      </c>
      <c r="U88" s="33">
        <v>1</v>
      </c>
      <c r="V88" s="33">
        <v>1</v>
      </c>
      <c r="W88" s="29">
        <f t="shared" si="4"/>
        <v>19</v>
      </c>
      <c r="X88" s="11">
        <f t="shared" si="5"/>
        <v>52</v>
      </c>
      <c r="Y88" s="24">
        <v>0</v>
      </c>
      <c r="Z88" s="24">
        <v>0</v>
      </c>
      <c r="AA88" s="24">
        <v>0</v>
      </c>
      <c r="AB88" s="11">
        <f t="shared" si="6"/>
        <v>52</v>
      </c>
    </row>
    <row r="89" spans="1:46" x14ac:dyDescent="0.2">
      <c r="A89" s="7" t="s">
        <v>263</v>
      </c>
      <c r="B89" s="7" t="s">
        <v>609</v>
      </c>
      <c r="C89" s="22"/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23">
        <v>1</v>
      </c>
      <c r="K89" s="23">
        <v>1</v>
      </c>
      <c r="L89" s="23">
        <v>1</v>
      </c>
      <c r="M89" s="23">
        <v>1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3">
        <v>1</v>
      </c>
      <c r="U89" s="33">
        <v>1</v>
      </c>
      <c r="V89" s="33">
        <v>1</v>
      </c>
      <c r="W89" s="29">
        <f t="shared" si="4"/>
        <v>19</v>
      </c>
      <c r="X89" s="11">
        <f t="shared" si="5"/>
        <v>19</v>
      </c>
      <c r="Y89" s="24">
        <v>0</v>
      </c>
      <c r="Z89" s="24">
        <v>0</v>
      </c>
      <c r="AA89" s="24">
        <v>0</v>
      </c>
      <c r="AB89" s="11">
        <f t="shared" si="6"/>
        <v>19</v>
      </c>
    </row>
    <row r="90" spans="1:46" x14ac:dyDescent="0.2">
      <c r="A90" s="7" t="s">
        <v>265</v>
      </c>
      <c r="B90" s="7" t="s">
        <v>61</v>
      </c>
      <c r="C90" s="13">
        <v>51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1</v>
      </c>
      <c r="K90" s="5">
        <v>1</v>
      </c>
      <c r="L90" s="5">
        <v>1</v>
      </c>
      <c r="M90" s="5">
        <v>1</v>
      </c>
      <c r="O90" s="5">
        <v>1</v>
      </c>
      <c r="P90" s="5">
        <v>1</v>
      </c>
      <c r="Q90" s="5">
        <v>1</v>
      </c>
      <c r="R90" s="5">
        <v>1</v>
      </c>
      <c r="S90" s="5">
        <v>1</v>
      </c>
      <c r="T90" s="5">
        <v>1</v>
      </c>
      <c r="U90" s="23">
        <v>1</v>
      </c>
      <c r="V90" s="23">
        <v>1</v>
      </c>
      <c r="W90" s="29">
        <f t="shared" si="4"/>
        <v>18</v>
      </c>
      <c r="X90" s="11">
        <f t="shared" si="5"/>
        <v>69</v>
      </c>
      <c r="Y90" s="24">
        <v>16</v>
      </c>
      <c r="Z90" s="24">
        <v>47</v>
      </c>
      <c r="AA90" s="24">
        <v>15</v>
      </c>
      <c r="AB90" s="11">
        <f t="shared" si="6"/>
        <v>147</v>
      </c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x14ac:dyDescent="0.2">
      <c r="A91" s="7" t="s">
        <v>285</v>
      </c>
      <c r="B91" s="7" t="s">
        <v>286</v>
      </c>
      <c r="C91" s="13">
        <v>8</v>
      </c>
      <c r="F91" s="5">
        <v>1</v>
      </c>
      <c r="G91" s="5">
        <v>1</v>
      </c>
      <c r="H91" s="5">
        <v>1</v>
      </c>
      <c r="U91" s="23"/>
      <c r="V91" s="23"/>
      <c r="W91" s="29">
        <f t="shared" ref="W91:W92" si="22">SUM(D91:V91)</f>
        <v>3</v>
      </c>
      <c r="X91" s="11">
        <f t="shared" ref="X91:X92" si="23">SUM(C91:V91)</f>
        <v>11</v>
      </c>
      <c r="Y91" s="24">
        <v>34</v>
      </c>
      <c r="Z91" s="24">
        <v>55</v>
      </c>
      <c r="AA91" s="24">
        <v>61</v>
      </c>
      <c r="AB91" s="11">
        <f t="shared" ref="AB91:AB92" si="24">SUM(X91:AA91)</f>
        <v>161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x14ac:dyDescent="0.2">
      <c r="A92" s="7" t="s">
        <v>623</v>
      </c>
      <c r="B92" s="7" t="s">
        <v>78</v>
      </c>
      <c r="C92" s="13"/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23">
        <v>1</v>
      </c>
      <c r="V92" s="23">
        <v>1</v>
      </c>
      <c r="W92" s="29">
        <f t="shared" si="22"/>
        <v>17</v>
      </c>
      <c r="X92" s="11">
        <f t="shared" si="23"/>
        <v>17</v>
      </c>
      <c r="Y92" s="24">
        <v>0</v>
      </c>
      <c r="Z92" s="24">
        <v>0</v>
      </c>
      <c r="AA92" s="24">
        <v>1</v>
      </c>
      <c r="AB92" s="11">
        <f t="shared" si="24"/>
        <v>18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x14ac:dyDescent="0.2">
      <c r="A93" s="7" t="s">
        <v>608</v>
      </c>
      <c r="B93" s="7" t="s">
        <v>572</v>
      </c>
      <c r="C93" s="13"/>
      <c r="D93" s="5">
        <v>1</v>
      </c>
      <c r="E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33">
        <v>1</v>
      </c>
      <c r="V93" s="33">
        <v>1</v>
      </c>
      <c r="W93" s="29">
        <f t="shared" si="4"/>
        <v>16</v>
      </c>
      <c r="X93" s="11">
        <f t="shared" si="5"/>
        <v>16</v>
      </c>
      <c r="Y93" s="24">
        <v>0</v>
      </c>
      <c r="Z93" s="24">
        <v>0</v>
      </c>
      <c r="AA93" s="24">
        <v>0</v>
      </c>
      <c r="AB93" s="11">
        <f t="shared" si="6"/>
        <v>16</v>
      </c>
    </row>
    <row r="94" spans="1:46" x14ac:dyDescent="0.2">
      <c r="A94" s="7" t="s">
        <v>266</v>
      </c>
      <c r="B94" s="7" t="s">
        <v>267</v>
      </c>
      <c r="C94" s="13">
        <v>26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Q94" s="5">
        <v>1</v>
      </c>
      <c r="R94" s="5">
        <v>1</v>
      </c>
      <c r="S94" s="5">
        <v>1</v>
      </c>
      <c r="T94" s="5">
        <v>1</v>
      </c>
      <c r="U94" s="33">
        <v>1</v>
      </c>
      <c r="V94" s="33">
        <v>1</v>
      </c>
      <c r="W94" s="29">
        <f t="shared" si="4"/>
        <v>17</v>
      </c>
      <c r="X94" s="11">
        <f t="shared" si="5"/>
        <v>43</v>
      </c>
      <c r="Y94" s="24">
        <v>18</v>
      </c>
      <c r="Z94" s="24">
        <v>33</v>
      </c>
      <c r="AA94" s="24">
        <v>7</v>
      </c>
      <c r="AB94" s="11">
        <f t="shared" si="6"/>
        <v>101</v>
      </c>
    </row>
    <row r="95" spans="1:46" x14ac:dyDescent="0.2">
      <c r="A95" s="7" t="s">
        <v>365</v>
      </c>
      <c r="B95" s="7" t="s">
        <v>607</v>
      </c>
      <c r="C95" s="13"/>
      <c r="D95" s="5">
        <v>1</v>
      </c>
      <c r="E95" s="5">
        <v>1</v>
      </c>
      <c r="G95" s="5">
        <v>1</v>
      </c>
      <c r="H95" s="5">
        <v>1</v>
      </c>
      <c r="I95" s="5">
        <v>1</v>
      </c>
      <c r="U95" s="23"/>
      <c r="V95" s="23"/>
      <c r="W95" s="29">
        <f t="shared" si="4"/>
        <v>5</v>
      </c>
      <c r="X95" s="11">
        <f t="shared" si="5"/>
        <v>5</v>
      </c>
      <c r="Y95" s="24">
        <v>0</v>
      </c>
      <c r="Z95" s="24">
        <v>0</v>
      </c>
      <c r="AA95" s="24">
        <v>0</v>
      </c>
      <c r="AB95" s="11">
        <f t="shared" si="6"/>
        <v>5</v>
      </c>
    </row>
    <row r="96" spans="1:46" x14ac:dyDescent="0.2">
      <c r="A96" s="7" t="s">
        <v>282</v>
      </c>
      <c r="B96" s="7" t="s">
        <v>140</v>
      </c>
      <c r="C96" s="13">
        <v>13</v>
      </c>
      <c r="F96" s="5">
        <v>1</v>
      </c>
      <c r="J96" s="5">
        <v>1</v>
      </c>
      <c r="K96" s="5">
        <v>1</v>
      </c>
      <c r="S96" s="5">
        <v>1</v>
      </c>
      <c r="U96" s="23"/>
      <c r="V96" s="23"/>
      <c r="W96" s="29">
        <f t="shared" ref="W96" si="25">SUM(D96:V96)</f>
        <v>4</v>
      </c>
      <c r="X96" s="11">
        <f t="shared" ref="X96" si="26">SUM(C96:V96)</f>
        <v>17</v>
      </c>
      <c r="Y96" s="24">
        <v>18</v>
      </c>
      <c r="Z96" s="24">
        <v>52</v>
      </c>
      <c r="AA96" s="24">
        <v>26</v>
      </c>
      <c r="AB96" s="11">
        <f t="shared" ref="AB96" si="27">SUM(X96:AA96)</f>
        <v>113</v>
      </c>
    </row>
    <row r="97" spans="1:46" x14ac:dyDescent="0.2">
      <c r="A97" s="7" t="s">
        <v>268</v>
      </c>
      <c r="B97" s="7" t="s">
        <v>269</v>
      </c>
      <c r="C97" s="13">
        <v>53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1</v>
      </c>
      <c r="K97" s="5">
        <v>1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23">
        <v>1</v>
      </c>
      <c r="V97" s="23">
        <v>1</v>
      </c>
      <c r="W97" s="29">
        <f t="shared" si="4"/>
        <v>18</v>
      </c>
      <c r="X97" s="11">
        <f t="shared" si="5"/>
        <v>71</v>
      </c>
      <c r="Y97" s="24">
        <v>18</v>
      </c>
      <c r="Z97" s="24">
        <v>38</v>
      </c>
      <c r="AA97" s="24">
        <v>8</v>
      </c>
      <c r="AB97" s="11">
        <f t="shared" si="6"/>
        <v>135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x14ac:dyDescent="0.2">
      <c r="A98" s="7" t="s">
        <v>268</v>
      </c>
      <c r="B98" s="7" t="s">
        <v>232</v>
      </c>
      <c r="C98" s="13">
        <v>16</v>
      </c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R98" s="5">
        <v>1</v>
      </c>
      <c r="S98" s="5">
        <v>1</v>
      </c>
      <c r="T98" s="5">
        <v>1</v>
      </c>
      <c r="U98" s="33">
        <v>1</v>
      </c>
      <c r="V98" s="33">
        <v>1</v>
      </c>
      <c r="W98" s="29">
        <f t="shared" si="4"/>
        <v>18</v>
      </c>
      <c r="X98" s="11">
        <f t="shared" si="5"/>
        <v>34</v>
      </c>
      <c r="Y98" s="24">
        <v>0</v>
      </c>
      <c r="Z98" s="24">
        <v>0</v>
      </c>
      <c r="AA98" s="24">
        <v>0</v>
      </c>
      <c r="AB98" s="11">
        <f t="shared" si="6"/>
        <v>34</v>
      </c>
    </row>
    <row r="99" spans="1:46" x14ac:dyDescent="0.2">
      <c r="A99" s="7" t="s">
        <v>116</v>
      </c>
      <c r="B99" s="7" t="s">
        <v>271</v>
      </c>
      <c r="C99" s="13">
        <v>30</v>
      </c>
      <c r="R99" s="5">
        <v>1</v>
      </c>
      <c r="S99" s="5">
        <v>1</v>
      </c>
      <c r="T99" s="5">
        <v>1</v>
      </c>
      <c r="U99" s="33">
        <v>1</v>
      </c>
      <c r="V99" s="33">
        <v>1</v>
      </c>
      <c r="W99" s="29">
        <f t="shared" ref="W99" si="28">SUM(D99:V99)</f>
        <v>5</v>
      </c>
      <c r="X99" s="11">
        <f t="shared" ref="X99" si="29">SUM(C99:V99)</f>
        <v>35</v>
      </c>
      <c r="Y99" s="24">
        <v>21</v>
      </c>
      <c r="Z99" s="24">
        <v>52</v>
      </c>
      <c r="AA99" s="24">
        <v>14</v>
      </c>
      <c r="AB99" s="11">
        <f t="shared" ref="AB99" si="30">SUM(X99:AA99)</f>
        <v>122</v>
      </c>
    </row>
    <row r="100" spans="1:46" x14ac:dyDescent="0.2">
      <c r="A100" s="7" t="s">
        <v>14</v>
      </c>
      <c r="B100" s="7" t="s">
        <v>100</v>
      </c>
      <c r="C100" s="13">
        <v>119</v>
      </c>
      <c r="D100" s="5">
        <v>1</v>
      </c>
      <c r="E100" s="5">
        <v>1</v>
      </c>
      <c r="F100" s="5">
        <v>1</v>
      </c>
      <c r="G100" s="5">
        <v>1</v>
      </c>
      <c r="I100" s="5">
        <v>1</v>
      </c>
      <c r="J100" s="5">
        <v>1</v>
      </c>
      <c r="L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33">
        <v>1</v>
      </c>
      <c r="V100" s="33">
        <v>1</v>
      </c>
      <c r="W100" s="29">
        <f t="shared" si="4"/>
        <v>16</v>
      </c>
      <c r="X100" s="11">
        <f t="shared" si="5"/>
        <v>135</v>
      </c>
      <c r="Y100" s="24">
        <v>17</v>
      </c>
      <c r="Z100" s="24">
        <v>45</v>
      </c>
      <c r="AA100" s="24">
        <v>5</v>
      </c>
      <c r="AB100" s="11">
        <f t="shared" si="6"/>
        <v>202</v>
      </c>
    </row>
    <row r="101" spans="1:46" x14ac:dyDescent="0.2">
      <c r="A101" s="7" t="s">
        <v>571</v>
      </c>
      <c r="B101" s="7" t="s">
        <v>572</v>
      </c>
      <c r="C101" s="13">
        <v>1</v>
      </c>
      <c r="F101" s="5">
        <v>1</v>
      </c>
      <c r="O101" s="5">
        <v>1</v>
      </c>
      <c r="P101" s="5">
        <v>1</v>
      </c>
      <c r="S101" s="5">
        <v>1</v>
      </c>
      <c r="T101" s="5">
        <v>1</v>
      </c>
      <c r="W101" s="29">
        <f t="shared" ref="W101" si="31">SUM(D101:V101)</f>
        <v>5</v>
      </c>
      <c r="X101" s="11">
        <f t="shared" ref="X101" si="32">SUM(C101:V101)</f>
        <v>6</v>
      </c>
      <c r="Y101" s="24">
        <v>15</v>
      </c>
      <c r="Z101" s="24">
        <v>45</v>
      </c>
      <c r="AA101" s="24">
        <v>15</v>
      </c>
      <c r="AB101" s="11">
        <f t="shared" ref="AB101" si="33">SUM(X101:AA101)</f>
        <v>81</v>
      </c>
    </row>
    <row r="102" spans="1:46" x14ac:dyDescent="0.2">
      <c r="A102" s="7" t="s">
        <v>293</v>
      </c>
      <c r="B102" s="7" t="s">
        <v>294</v>
      </c>
      <c r="C102" s="22">
        <v>11</v>
      </c>
      <c r="D102" s="23">
        <v>1</v>
      </c>
      <c r="E102" s="23">
        <v>1</v>
      </c>
      <c r="F102" s="23"/>
      <c r="G102" s="23"/>
      <c r="H102" s="23"/>
      <c r="I102" s="23"/>
      <c r="J102" s="23">
        <v>1</v>
      </c>
      <c r="K102" s="23"/>
      <c r="L102" s="23"/>
      <c r="M102" s="23">
        <v>1</v>
      </c>
      <c r="N102" s="23">
        <v>1</v>
      </c>
      <c r="O102" s="23"/>
      <c r="P102" s="23"/>
      <c r="Q102" s="23">
        <v>1</v>
      </c>
      <c r="R102" s="23"/>
      <c r="S102" s="23"/>
      <c r="T102" s="23">
        <v>1</v>
      </c>
      <c r="U102" s="33">
        <v>1</v>
      </c>
      <c r="V102" s="33">
        <v>1</v>
      </c>
      <c r="W102" s="29">
        <f t="shared" si="4"/>
        <v>9</v>
      </c>
      <c r="X102" s="11">
        <f t="shared" si="5"/>
        <v>20</v>
      </c>
      <c r="Y102" s="24">
        <v>0</v>
      </c>
      <c r="Z102" s="24">
        <v>29</v>
      </c>
      <c r="AA102" s="24">
        <v>3</v>
      </c>
      <c r="AB102" s="11">
        <f t="shared" si="6"/>
        <v>52</v>
      </c>
    </row>
    <row r="103" spans="1:46" x14ac:dyDescent="0.2">
      <c r="B103" s="7"/>
      <c r="C103" s="13"/>
      <c r="W103" s="29">
        <f t="shared" ref="W103" si="34">SUM(D103:V103)</f>
        <v>0</v>
      </c>
      <c r="X103" s="11">
        <f t="shared" ref="X103" si="35">SUM(C103:V103)</f>
        <v>0</v>
      </c>
      <c r="Y103" s="24">
        <v>0</v>
      </c>
      <c r="Z103" s="24"/>
      <c r="AA103" s="24"/>
      <c r="AB103" s="11">
        <f t="shared" ref="AB103" si="36">SUM(X103:AA103)</f>
        <v>0</v>
      </c>
    </row>
    <row r="104" spans="1:46" x14ac:dyDescent="0.2">
      <c r="B104" s="7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W104" s="29"/>
      <c r="X104" s="11"/>
      <c r="Y104" s="24"/>
      <c r="Z104" s="24"/>
      <c r="AA104" s="24"/>
      <c r="AB104" s="11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x14ac:dyDescent="0.2">
      <c r="B105" s="7"/>
      <c r="C105" s="13"/>
      <c r="W105" s="29"/>
      <c r="X105" s="11"/>
      <c r="Y105" s="24"/>
      <c r="Z105" s="24"/>
      <c r="AA105" s="24"/>
      <c r="AB105" s="11"/>
    </row>
    <row r="106" spans="1:46" x14ac:dyDescent="0.2">
      <c r="B106" s="7"/>
      <c r="C106" s="13"/>
      <c r="W106" s="29"/>
      <c r="X106" s="11"/>
      <c r="Y106" s="24"/>
      <c r="Z106" s="24"/>
      <c r="AA106" s="24"/>
      <c r="AB106" s="11"/>
    </row>
    <row r="107" spans="1:46" x14ac:dyDescent="0.2">
      <c r="B107" s="7"/>
      <c r="C107" s="13"/>
      <c r="W107" s="29"/>
      <c r="X107" s="11"/>
      <c r="Y107" s="24"/>
      <c r="Z107" s="24"/>
      <c r="AA107" s="24"/>
      <c r="AB107" s="11"/>
    </row>
    <row r="108" spans="1:46" x14ac:dyDescent="0.2">
      <c r="B108" s="7"/>
      <c r="C108" s="13"/>
      <c r="W108" s="29"/>
      <c r="X108" s="11"/>
      <c r="Y108" s="14"/>
      <c r="AB108" s="11"/>
    </row>
    <row r="109" spans="1:46" x14ac:dyDescent="0.2">
      <c r="B109" s="7"/>
      <c r="C109" s="13"/>
      <c r="W109" s="29"/>
      <c r="X109" s="11"/>
      <c r="Y109" s="24"/>
      <c r="Z109" s="24"/>
      <c r="AA109" s="24"/>
      <c r="AB109" s="11"/>
    </row>
    <row r="110" spans="1:46" x14ac:dyDescent="0.2">
      <c r="B110" s="7"/>
      <c r="C110" s="13"/>
      <c r="W110" s="29"/>
      <c r="X110" s="11"/>
      <c r="Y110" s="24"/>
      <c r="Z110" s="24"/>
      <c r="AA110" s="24"/>
      <c r="AB110" s="11"/>
    </row>
    <row r="111" spans="1:46" x14ac:dyDescent="0.2">
      <c r="B111" s="7"/>
      <c r="C111" s="13"/>
      <c r="W111" s="29"/>
      <c r="X111" s="11"/>
      <c r="Y111" s="24"/>
      <c r="Z111" s="24"/>
      <c r="AA111" s="24"/>
      <c r="AB111" s="11"/>
    </row>
    <row r="112" spans="1:46" x14ac:dyDescent="0.2">
      <c r="B112" s="7"/>
      <c r="C112" s="13"/>
      <c r="W112" s="29"/>
      <c r="X112" s="11"/>
      <c r="Y112" s="24"/>
      <c r="Z112" s="24"/>
      <c r="AA112" s="24"/>
      <c r="AB112" s="11"/>
    </row>
    <row r="113" spans="2:46" x14ac:dyDescent="0.2">
      <c r="B113" s="7"/>
      <c r="C113" s="13"/>
      <c r="W113" s="29"/>
      <c r="X113" s="11"/>
      <c r="Y113" s="24"/>
      <c r="Z113" s="24"/>
      <c r="AA113" s="24"/>
      <c r="AB113" s="11"/>
    </row>
    <row r="114" spans="2:46" x14ac:dyDescent="0.2">
      <c r="B114" s="7"/>
      <c r="C114" s="13"/>
      <c r="W114" s="29"/>
      <c r="X114" s="11"/>
      <c r="Y114" s="24"/>
      <c r="Z114" s="24"/>
      <c r="AA114" s="24"/>
      <c r="AB114" s="11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:46" x14ac:dyDescent="0.2">
      <c r="B115" s="7"/>
      <c r="C115" s="13"/>
      <c r="W115" s="29"/>
      <c r="X115" s="11"/>
      <c r="Y115" s="24"/>
      <c r="Z115" s="24"/>
      <c r="AA115" s="24"/>
      <c r="AB115" s="11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:46" x14ac:dyDescent="0.2">
      <c r="B116" s="7"/>
      <c r="C116" s="13"/>
      <c r="W116" s="29"/>
      <c r="X116" s="11"/>
      <c r="Y116" s="24"/>
      <c r="Z116" s="24"/>
      <c r="AA116" s="24"/>
      <c r="AB116" s="11"/>
    </row>
    <row r="117" spans="2:46" x14ac:dyDescent="0.2">
      <c r="B117" s="7"/>
      <c r="C117" s="13"/>
      <c r="W117" s="29"/>
      <c r="X117" s="11"/>
      <c r="Y117" s="24"/>
      <c r="Z117" s="24"/>
      <c r="AA117" s="24"/>
      <c r="AB117" s="11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:46" x14ac:dyDescent="0.2">
      <c r="B118" s="7"/>
      <c r="C118" s="13"/>
      <c r="W118" s="29"/>
      <c r="X118" s="11"/>
      <c r="Y118" s="24"/>
      <c r="Z118" s="24"/>
      <c r="AA118" s="24"/>
      <c r="AB118" s="11"/>
    </row>
    <row r="119" spans="2:46" x14ac:dyDescent="0.2">
      <c r="B119" s="7"/>
      <c r="C119" s="13"/>
      <c r="W119" s="29"/>
      <c r="X119" s="11"/>
      <c r="Y119" s="24"/>
      <c r="Z119" s="24"/>
      <c r="AA119" s="24"/>
      <c r="AB119" s="11"/>
    </row>
    <row r="120" spans="2:46" x14ac:dyDescent="0.2">
      <c r="B120" s="7"/>
      <c r="C120" s="13"/>
      <c r="W120" s="29"/>
      <c r="X120" s="11"/>
      <c r="Y120" s="24"/>
      <c r="Z120" s="24"/>
      <c r="AA120" s="24"/>
      <c r="AB120" s="11"/>
    </row>
    <row r="121" spans="2:46" x14ac:dyDescent="0.2">
      <c r="B121" s="7"/>
      <c r="C121" s="13"/>
      <c r="W121" s="29"/>
      <c r="X121" s="11"/>
      <c r="Y121" s="24"/>
      <c r="Z121" s="24"/>
      <c r="AA121" s="24"/>
      <c r="AB121" s="11"/>
    </row>
    <row r="122" spans="2:46" x14ac:dyDescent="0.2">
      <c r="B122" s="7"/>
      <c r="C122" s="13"/>
      <c r="W122" s="29"/>
      <c r="X122" s="11"/>
      <c r="Y122" s="24"/>
      <c r="Z122" s="24"/>
      <c r="AA122" s="24"/>
      <c r="AB122" s="11"/>
    </row>
    <row r="123" spans="2:46" x14ac:dyDescent="0.2">
      <c r="B123" s="7"/>
      <c r="C123" s="13"/>
      <c r="W123" s="29"/>
      <c r="X123" s="11"/>
      <c r="Y123" s="24"/>
      <c r="Z123" s="24"/>
      <c r="AA123" s="24"/>
      <c r="AB123" s="11"/>
    </row>
    <row r="124" spans="2:46" x14ac:dyDescent="0.2">
      <c r="B124" s="7"/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W124" s="29"/>
      <c r="X124" s="11"/>
      <c r="Y124" s="24"/>
      <c r="Z124" s="24"/>
      <c r="AA124" s="24"/>
      <c r="AB124" s="11"/>
    </row>
    <row r="125" spans="2:46" x14ac:dyDescent="0.2">
      <c r="B125" s="7"/>
      <c r="C125" s="13"/>
      <c r="W125" s="29"/>
      <c r="X125" s="11"/>
      <c r="Y125" s="24"/>
      <c r="Z125" s="24"/>
      <c r="AA125" s="24"/>
      <c r="AB125" s="11"/>
    </row>
    <row r="126" spans="2:46" x14ac:dyDescent="0.2">
      <c r="B126" s="7"/>
      <c r="C126" s="13"/>
      <c r="W126" s="29"/>
      <c r="X126" s="11"/>
      <c r="Y126" s="24"/>
      <c r="Z126" s="24"/>
      <c r="AA126" s="24"/>
      <c r="AB126" s="11"/>
    </row>
    <row r="127" spans="2:46" x14ac:dyDescent="0.2">
      <c r="B127" s="7"/>
      <c r="C127" s="13"/>
      <c r="W127" s="29"/>
      <c r="X127" s="11"/>
      <c r="Y127" s="11"/>
      <c r="Z127" s="24"/>
      <c r="AA127" s="24"/>
      <c r="AB127" s="11"/>
    </row>
    <row r="128" spans="2:46" x14ac:dyDescent="0.2">
      <c r="B128" s="7"/>
      <c r="C128" s="13"/>
      <c r="W128" s="29"/>
      <c r="X128" s="11"/>
      <c r="Y128" s="24"/>
      <c r="Z128" s="24"/>
      <c r="AA128" s="24"/>
      <c r="AB128" s="11"/>
    </row>
    <row r="129" spans="1:28" x14ac:dyDescent="0.2">
      <c r="B129" s="7"/>
      <c r="C129" s="13"/>
      <c r="W129" s="29"/>
      <c r="X129" s="11"/>
      <c r="Y129" s="24"/>
      <c r="Z129" s="24"/>
      <c r="AA129" s="24"/>
      <c r="AB129" s="11"/>
    </row>
    <row r="130" spans="1:28" x14ac:dyDescent="0.2">
      <c r="B130" s="7"/>
      <c r="C130" s="13"/>
      <c r="W130" s="29"/>
      <c r="X130" s="11"/>
      <c r="Y130" s="24"/>
      <c r="Z130" s="24"/>
      <c r="AA130" s="24"/>
      <c r="AB130" s="11"/>
    </row>
    <row r="131" spans="1:28" x14ac:dyDescent="0.2">
      <c r="B131" s="7"/>
      <c r="W131" s="29"/>
      <c r="X131" s="11"/>
      <c r="Y131" s="11"/>
      <c r="Z131" s="24"/>
      <c r="AA131" s="24"/>
      <c r="AB131" s="11"/>
    </row>
    <row r="133" spans="1:28" x14ac:dyDescent="0.2">
      <c r="A133" s="25"/>
    </row>
    <row r="134" spans="1:28" x14ac:dyDescent="0.2">
      <c r="B134" s="7"/>
      <c r="W134" s="29"/>
      <c r="X134" s="11"/>
      <c r="Y134" s="11"/>
      <c r="Z134" s="24"/>
      <c r="AA134" s="24"/>
      <c r="AB134" s="11"/>
    </row>
    <row r="135" spans="1:28" x14ac:dyDescent="0.2">
      <c r="B135" s="7"/>
      <c r="W135" s="21"/>
      <c r="Y135" s="5"/>
    </row>
    <row r="136" spans="1:28" x14ac:dyDescent="0.2">
      <c r="B136" s="7"/>
      <c r="W136" s="21"/>
      <c r="Y136" s="5"/>
    </row>
    <row r="137" spans="1:28" x14ac:dyDescent="0.2">
      <c r="B137" s="7"/>
      <c r="W137" s="21"/>
      <c r="Y137" s="5"/>
    </row>
    <row r="138" spans="1:28" x14ac:dyDescent="0.2">
      <c r="B138" s="7"/>
      <c r="W138" s="21"/>
      <c r="Y138" s="5"/>
    </row>
    <row r="139" spans="1:28" x14ac:dyDescent="0.2">
      <c r="B139" s="7"/>
      <c r="W139" s="21"/>
      <c r="Y139" s="5"/>
    </row>
    <row r="140" spans="1:28" x14ac:dyDescent="0.2">
      <c r="B140" s="7"/>
      <c r="W140" s="21"/>
      <c r="Y140" s="5"/>
    </row>
  </sheetData>
  <sortState ref="A6:AT28">
    <sortCondition descending="1" ref="W6:W28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</dc:creator>
  <cp:lastModifiedBy>Administrator</cp:lastModifiedBy>
  <cp:lastPrinted>2019-09-17T02:08:57Z</cp:lastPrinted>
  <dcterms:created xsi:type="dcterms:W3CDTF">2011-04-18T21:20:54Z</dcterms:created>
  <dcterms:modified xsi:type="dcterms:W3CDTF">2019-09-17T02:09:35Z</dcterms:modified>
</cp:coreProperties>
</file>