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928574\Google Drive\football\"/>
    </mc:Choice>
  </mc:AlternateContent>
  <bookViews>
    <workbookView xWindow="5295" yWindow="-105" windowWidth="4500" windowHeight="7650" firstSheet="1" activeTab="9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calcPr calcId="162913"/>
</workbook>
</file>

<file path=xl/calcChain.xml><?xml version="1.0" encoding="utf-8"?>
<calcChain xmlns="http://schemas.openxmlformats.org/spreadsheetml/2006/main">
  <c r="Y83" i="7" l="1"/>
  <c r="Z69" i="10" l="1"/>
  <c r="Y65" i="9"/>
  <c r="Z69" i="8"/>
  <c r="Y68" i="7"/>
  <c r="AA71" i="6"/>
  <c r="Y69" i="5"/>
  <c r="Z106" i="10" l="1"/>
  <c r="U106" i="10"/>
  <c r="Z105" i="10"/>
  <c r="U105" i="10"/>
  <c r="Z104" i="10"/>
  <c r="U104" i="10"/>
  <c r="V103" i="10"/>
  <c r="Z103" i="10" s="1"/>
  <c r="U103" i="10"/>
  <c r="Z102" i="10"/>
  <c r="U102" i="10"/>
  <c r="Z101" i="10"/>
  <c r="U101" i="10"/>
  <c r="V100" i="10"/>
  <c r="Z100" i="10" s="1"/>
  <c r="U100" i="10"/>
  <c r="Z99" i="10"/>
  <c r="U99" i="10"/>
  <c r="Z98" i="10"/>
  <c r="U98" i="10"/>
  <c r="Z97" i="10"/>
  <c r="U97" i="10"/>
  <c r="Z96" i="10"/>
  <c r="U96" i="10"/>
  <c r="Z95" i="10"/>
  <c r="V95" i="10"/>
  <c r="U95" i="10"/>
  <c r="Z94" i="10"/>
  <c r="U94" i="10"/>
  <c r="Z93" i="10"/>
  <c r="U93" i="10"/>
  <c r="V92" i="10"/>
  <c r="Z92" i="10" s="1"/>
  <c r="U92" i="10"/>
  <c r="Z91" i="10"/>
  <c r="U91" i="10"/>
  <c r="Z90" i="10"/>
  <c r="U90" i="10"/>
  <c r="Z89" i="10"/>
  <c r="U89" i="10"/>
  <c r="Z88" i="10"/>
  <c r="U88" i="10"/>
  <c r="Z87" i="10"/>
  <c r="U87" i="10"/>
  <c r="Z86" i="10"/>
  <c r="U86" i="10"/>
  <c r="V85" i="10"/>
  <c r="Z85" i="10" s="1"/>
  <c r="U85" i="10"/>
  <c r="Z84" i="10"/>
  <c r="U84" i="10"/>
  <c r="V83" i="10"/>
  <c r="Z83" i="10" s="1"/>
  <c r="U83" i="10"/>
  <c r="V82" i="10"/>
  <c r="Z82" i="10" s="1"/>
  <c r="U82" i="10"/>
  <c r="Z81" i="10"/>
  <c r="U81" i="10"/>
  <c r="V80" i="10"/>
  <c r="Z80" i="10" s="1"/>
  <c r="U80" i="10"/>
  <c r="Z79" i="10"/>
  <c r="U79" i="10"/>
  <c r="Z78" i="10"/>
  <c r="U78" i="10"/>
  <c r="Z77" i="10"/>
  <c r="U77" i="10"/>
  <c r="V76" i="10"/>
  <c r="Z76" i="10" s="1"/>
  <c r="U76" i="10"/>
  <c r="Z75" i="10"/>
  <c r="U75" i="10"/>
  <c r="Z74" i="10"/>
  <c r="U74" i="10"/>
  <c r="V73" i="10"/>
  <c r="Z73" i="10" s="1"/>
  <c r="U73" i="10"/>
  <c r="Z72" i="10"/>
  <c r="U72" i="10"/>
  <c r="Z71" i="10"/>
  <c r="V71" i="10"/>
  <c r="U71" i="10"/>
  <c r="Z70" i="10"/>
  <c r="U70" i="10"/>
  <c r="U69" i="10"/>
  <c r="T68" i="10"/>
  <c r="S68" i="10"/>
  <c r="R68" i="10"/>
  <c r="Q68" i="10"/>
  <c r="P68" i="10"/>
  <c r="O68" i="10"/>
  <c r="N68" i="10"/>
  <c r="M68" i="10"/>
  <c r="L68" i="10"/>
  <c r="K68" i="10"/>
  <c r="J68" i="10"/>
  <c r="I68" i="10"/>
  <c r="H68" i="10"/>
  <c r="G68" i="10"/>
  <c r="F68" i="10"/>
  <c r="E68" i="10"/>
  <c r="D68" i="10"/>
  <c r="V26" i="10"/>
  <c r="Z26" i="10" s="1"/>
  <c r="U26" i="10"/>
  <c r="V25" i="10"/>
  <c r="Z25" i="10" s="1"/>
  <c r="U25" i="10"/>
  <c r="Z24" i="10"/>
  <c r="U24" i="10"/>
  <c r="V23" i="10"/>
  <c r="Z23" i="10" s="1"/>
  <c r="U23" i="10"/>
  <c r="Z22" i="10"/>
  <c r="U22" i="10"/>
  <c r="Z21" i="10"/>
  <c r="U21" i="10"/>
  <c r="Z20" i="10"/>
  <c r="U20" i="10"/>
  <c r="V19" i="10"/>
  <c r="Z19" i="10" s="1"/>
  <c r="U19" i="10"/>
  <c r="V18" i="10"/>
  <c r="Z18" i="10" s="1"/>
  <c r="U18" i="10"/>
  <c r="Z17" i="10"/>
  <c r="U17" i="10"/>
  <c r="Z16" i="10"/>
  <c r="U16" i="10"/>
  <c r="V15" i="10"/>
  <c r="Z15" i="10" s="1"/>
  <c r="U15" i="10"/>
  <c r="Z14" i="10"/>
  <c r="U14" i="10"/>
  <c r="Z13" i="10"/>
  <c r="U13" i="10"/>
  <c r="Z12" i="10"/>
  <c r="U12" i="10"/>
  <c r="Z11" i="10"/>
  <c r="U11" i="10"/>
  <c r="V10" i="10"/>
  <c r="Z10" i="10" s="1"/>
  <c r="U10" i="10"/>
  <c r="Z9" i="10"/>
  <c r="U9" i="10"/>
  <c r="V8" i="10"/>
  <c r="Z8" i="10" s="1"/>
  <c r="U8" i="10"/>
  <c r="Z7" i="10"/>
  <c r="U7" i="10"/>
  <c r="Z6" i="10"/>
  <c r="U6" i="10"/>
  <c r="Y107" i="9"/>
  <c r="T107" i="9"/>
  <c r="Y106" i="9"/>
  <c r="T106" i="9"/>
  <c r="Y105" i="9"/>
  <c r="T105" i="9"/>
  <c r="Y104" i="9"/>
  <c r="T104" i="9"/>
  <c r="U103" i="9"/>
  <c r="Y103" i="9" s="1"/>
  <c r="T103" i="9"/>
  <c r="U102" i="9"/>
  <c r="Y102" i="9" s="1"/>
  <c r="T102" i="9"/>
  <c r="U101" i="9"/>
  <c r="Y101" i="9" s="1"/>
  <c r="T101" i="9"/>
  <c r="Y100" i="9"/>
  <c r="T100" i="9"/>
  <c r="U99" i="9"/>
  <c r="Y99" i="9" s="1"/>
  <c r="T99" i="9"/>
  <c r="U98" i="9"/>
  <c r="Y98" i="9" s="1"/>
  <c r="T98" i="9"/>
  <c r="Y97" i="9"/>
  <c r="T97" i="9"/>
  <c r="Y96" i="9"/>
  <c r="T96" i="9"/>
  <c r="Y95" i="9"/>
  <c r="T95" i="9"/>
  <c r="U94" i="9"/>
  <c r="Y94" i="9" s="1"/>
  <c r="T94" i="9"/>
  <c r="U93" i="9"/>
  <c r="Y93" i="9" s="1"/>
  <c r="T93" i="9"/>
  <c r="Y92" i="9"/>
  <c r="T92" i="9"/>
  <c r="Y91" i="9"/>
  <c r="T91" i="9"/>
  <c r="Y90" i="9"/>
  <c r="T90" i="9"/>
  <c r="U89" i="9"/>
  <c r="Y89" i="9" s="1"/>
  <c r="T89" i="9"/>
  <c r="U88" i="9"/>
  <c r="Y88" i="9" s="1"/>
  <c r="T88" i="9"/>
  <c r="Y87" i="9"/>
  <c r="T87" i="9"/>
  <c r="U86" i="9"/>
  <c r="Y86" i="9" s="1"/>
  <c r="T86" i="9"/>
  <c r="U85" i="9"/>
  <c r="Y85" i="9" s="1"/>
  <c r="T85" i="9"/>
  <c r="Y84" i="9"/>
  <c r="T84" i="9"/>
  <c r="Y83" i="9"/>
  <c r="T83" i="9"/>
  <c r="U82" i="9"/>
  <c r="Y82" i="9" s="1"/>
  <c r="T82" i="9"/>
  <c r="Y81" i="9"/>
  <c r="T81" i="9"/>
  <c r="Y80" i="9"/>
  <c r="T80" i="9"/>
  <c r="Y79" i="9"/>
  <c r="T79" i="9"/>
  <c r="Y78" i="9"/>
  <c r="T78" i="9"/>
  <c r="Y77" i="9"/>
  <c r="T77" i="9"/>
  <c r="U76" i="9"/>
  <c r="Y76" i="9" s="1"/>
  <c r="T76" i="9"/>
  <c r="U75" i="9"/>
  <c r="Y75" i="9" s="1"/>
  <c r="T75" i="9"/>
  <c r="Y74" i="9"/>
  <c r="T74" i="9"/>
  <c r="Y73" i="9"/>
  <c r="U73" i="9"/>
  <c r="T73" i="9"/>
  <c r="U72" i="9"/>
  <c r="Y72" i="9" s="1"/>
  <c r="T72" i="9"/>
  <c r="Y71" i="9"/>
  <c r="T71" i="9"/>
  <c r="Y70" i="9"/>
  <c r="T70" i="9"/>
  <c r="U69" i="9"/>
  <c r="Y69" i="9" s="1"/>
  <c r="T69" i="9"/>
  <c r="Y68" i="9"/>
  <c r="T68" i="9"/>
  <c r="U67" i="9"/>
  <c r="Y67" i="9" s="1"/>
  <c r="T67" i="9"/>
  <c r="Y66" i="9"/>
  <c r="T66" i="9"/>
  <c r="T65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F64" i="9"/>
  <c r="E64" i="9"/>
  <c r="D64" i="9"/>
  <c r="Y33" i="9"/>
  <c r="T33" i="9"/>
  <c r="Y32" i="9"/>
  <c r="T32" i="9"/>
  <c r="Y31" i="9"/>
  <c r="T31" i="9"/>
  <c r="Y30" i="9"/>
  <c r="U30" i="9"/>
  <c r="T30" i="9"/>
  <c r="Y29" i="9"/>
  <c r="T29" i="9"/>
  <c r="Y28" i="9"/>
  <c r="T28" i="9"/>
  <c r="U27" i="9"/>
  <c r="Y27" i="9" s="1"/>
  <c r="T27" i="9"/>
  <c r="Y26" i="9"/>
  <c r="T26" i="9"/>
  <c r="U25" i="9"/>
  <c r="Y25" i="9" s="1"/>
  <c r="T25" i="9"/>
  <c r="Y24" i="9"/>
  <c r="T24" i="9"/>
  <c r="Y23" i="9"/>
  <c r="T23" i="9"/>
  <c r="Y22" i="9"/>
  <c r="T22" i="9"/>
  <c r="Y21" i="9"/>
  <c r="T21" i="9"/>
  <c r="U20" i="9"/>
  <c r="Y20" i="9" s="1"/>
  <c r="T20" i="9"/>
  <c r="Y19" i="9"/>
  <c r="T19" i="9"/>
  <c r="U18" i="9"/>
  <c r="Y18" i="9" s="1"/>
  <c r="T18" i="9"/>
  <c r="Y17" i="9"/>
  <c r="T17" i="9"/>
  <c r="Y16" i="9"/>
  <c r="T16" i="9"/>
  <c r="Y15" i="9"/>
  <c r="T15" i="9"/>
  <c r="U14" i="9"/>
  <c r="Y14" i="9" s="1"/>
  <c r="T14" i="9"/>
  <c r="U13" i="9"/>
  <c r="Y13" i="9" s="1"/>
  <c r="T13" i="9"/>
  <c r="Y12" i="9"/>
  <c r="U12" i="9"/>
  <c r="T12" i="9"/>
  <c r="U11" i="9"/>
  <c r="Y11" i="9" s="1"/>
  <c r="T11" i="9"/>
  <c r="Y10" i="9"/>
  <c r="T10" i="9"/>
  <c r="Y9" i="9"/>
  <c r="T9" i="9"/>
  <c r="Y8" i="9"/>
  <c r="T8" i="9"/>
  <c r="U7" i="9"/>
  <c r="Y7" i="9" s="1"/>
  <c r="T7" i="9"/>
  <c r="Y6" i="9"/>
  <c r="T6" i="9"/>
  <c r="Y5" i="9"/>
  <c r="T5" i="9"/>
  <c r="Z103" i="8"/>
  <c r="U103" i="8"/>
  <c r="Z102" i="8"/>
  <c r="U102" i="8"/>
  <c r="Z101" i="8"/>
  <c r="U101" i="8"/>
  <c r="Z100" i="8"/>
  <c r="U100" i="8"/>
  <c r="Z99" i="8"/>
  <c r="U99" i="8"/>
  <c r="V98" i="8"/>
  <c r="U98" i="8"/>
  <c r="Z97" i="8"/>
  <c r="U97" i="8"/>
  <c r="Z96" i="8"/>
  <c r="U96" i="8"/>
  <c r="V95" i="8"/>
  <c r="Z95" i="8" s="1"/>
  <c r="U95" i="8"/>
  <c r="Z94" i="8"/>
  <c r="U94" i="8"/>
  <c r="V93" i="8"/>
  <c r="Z93" i="8" s="1"/>
  <c r="U93" i="8"/>
  <c r="Z92" i="8"/>
  <c r="U92" i="8"/>
  <c r="Z91" i="8"/>
  <c r="U91" i="8"/>
  <c r="V90" i="8"/>
  <c r="Z90" i="8" s="1"/>
  <c r="U90" i="8"/>
  <c r="Z89" i="8"/>
  <c r="U89" i="8"/>
  <c r="Z88" i="8"/>
  <c r="U88" i="8"/>
  <c r="V87" i="8"/>
  <c r="Z87" i="8" s="1"/>
  <c r="U87" i="8"/>
  <c r="V86" i="8"/>
  <c r="Z86" i="8" s="1"/>
  <c r="U86" i="8"/>
  <c r="V85" i="8"/>
  <c r="Z85" i="8" s="1"/>
  <c r="U85" i="8"/>
  <c r="Z84" i="8"/>
  <c r="U84" i="8"/>
  <c r="Z83" i="8"/>
  <c r="U83" i="8"/>
  <c r="Z82" i="8"/>
  <c r="U82" i="8"/>
  <c r="Z81" i="8"/>
  <c r="U81" i="8"/>
  <c r="Z80" i="8"/>
  <c r="U80" i="8"/>
  <c r="Z79" i="8"/>
  <c r="U79" i="8"/>
  <c r="Z78" i="8"/>
  <c r="U78" i="8"/>
  <c r="Z77" i="8"/>
  <c r="U77" i="8"/>
  <c r="Z76" i="8"/>
  <c r="U76" i="8"/>
  <c r="Z75" i="8"/>
  <c r="V75" i="8"/>
  <c r="U75" i="8"/>
  <c r="V74" i="8"/>
  <c r="Z74" i="8" s="1"/>
  <c r="U74" i="8"/>
  <c r="Z73" i="8"/>
  <c r="U73" i="8"/>
  <c r="V72" i="8"/>
  <c r="Z72" i="8" s="1"/>
  <c r="U72" i="8"/>
  <c r="Z71" i="8"/>
  <c r="U71" i="8"/>
  <c r="Z70" i="8"/>
  <c r="U70" i="8"/>
  <c r="U69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Z29" i="8"/>
  <c r="U29" i="8"/>
  <c r="Z28" i="8"/>
  <c r="U28" i="8"/>
  <c r="V27" i="8"/>
  <c r="Z27" i="8" s="1"/>
  <c r="U27" i="8"/>
  <c r="Z26" i="8"/>
  <c r="U26" i="8"/>
  <c r="V25" i="8"/>
  <c r="Z25" i="8" s="1"/>
  <c r="U25" i="8"/>
  <c r="V24" i="8"/>
  <c r="Z24" i="8" s="1"/>
  <c r="U24" i="8"/>
  <c r="V23" i="8"/>
  <c r="Z23" i="8" s="1"/>
  <c r="U23" i="8"/>
  <c r="Z22" i="8"/>
  <c r="U22" i="8"/>
  <c r="Z21" i="8"/>
  <c r="U21" i="8"/>
  <c r="Z20" i="8"/>
  <c r="U20" i="8"/>
  <c r="Z19" i="8"/>
  <c r="U19" i="8"/>
  <c r="Z18" i="8"/>
  <c r="U18" i="8"/>
  <c r="Z17" i="8"/>
  <c r="U17" i="8"/>
  <c r="Z16" i="8"/>
  <c r="U16" i="8"/>
  <c r="V15" i="8"/>
  <c r="Z15" i="8" s="1"/>
  <c r="U15" i="8"/>
  <c r="Z14" i="8"/>
  <c r="U14" i="8"/>
  <c r="Z13" i="8"/>
  <c r="U13" i="8"/>
  <c r="Z12" i="8"/>
  <c r="U12" i="8"/>
  <c r="Z11" i="8"/>
  <c r="U11" i="8"/>
  <c r="Z10" i="8"/>
  <c r="U10" i="8"/>
  <c r="Z9" i="8"/>
  <c r="U9" i="8"/>
  <c r="V8" i="8"/>
  <c r="Z8" i="8" s="1"/>
  <c r="U8" i="8"/>
  <c r="Z7" i="8"/>
  <c r="U7" i="8"/>
  <c r="Z6" i="8"/>
  <c r="U6" i="8"/>
  <c r="U113" i="7"/>
  <c r="Y113" i="7" s="1"/>
  <c r="T113" i="7"/>
  <c r="U112" i="7"/>
  <c r="Y112" i="7" s="1"/>
  <c r="T112" i="7"/>
  <c r="U111" i="7"/>
  <c r="Y111" i="7" s="1"/>
  <c r="T111" i="7"/>
  <c r="U110" i="7"/>
  <c r="Y110" i="7" s="1"/>
  <c r="T110" i="7"/>
  <c r="Y109" i="7"/>
  <c r="T109" i="7"/>
  <c r="Y108" i="7"/>
  <c r="T108" i="7"/>
  <c r="Y107" i="7"/>
  <c r="T107" i="7"/>
  <c r="Y106" i="7"/>
  <c r="T106" i="7"/>
  <c r="U105" i="7"/>
  <c r="Y105" i="7" s="1"/>
  <c r="T105" i="7"/>
  <c r="Y104" i="7"/>
  <c r="T104" i="7"/>
  <c r="U103" i="7"/>
  <c r="Y103" i="7" s="1"/>
  <c r="T103" i="7"/>
  <c r="Y102" i="7"/>
  <c r="T102" i="7"/>
  <c r="U101" i="7"/>
  <c r="Y101" i="7" s="1"/>
  <c r="T101" i="7"/>
  <c r="Y100" i="7"/>
  <c r="T100" i="7"/>
  <c r="U99" i="7"/>
  <c r="Y99" i="7" s="1"/>
  <c r="T99" i="7"/>
  <c r="Y98" i="7"/>
  <c r="T98" i="7"/>
  <c r="Y97" i="7"/>
  <c r="T97" i="7"/>
  <c r="Y96" i="7"/>
  <c r="T96" i="7"/>
  <c r="U95" i="7"/>
  <c r="Y95" i="7" s="1"/>
  <c r="T95" i="7"/>
  <c r="U94" i="7"/>
  <c r="Y94" i="7" s="1"/>
  <c r="T94" i="7"/>
  <c r="Y93" i="7"/>
  <c r="T93" i="7"/>
  <c r="U92" i="7"/>
  <c r="Y92" i="7" s="1"/>
  <c r="T92" i="7"/>
  <c r="Y91" i="7"/>
  <c r="T91" i="7"/>
  <c r="U90" i="7"/>
  <c r="Y90" i="7" s="1"/>
  <c r="T90" i="7"/>
  <c r="Y89" i="7"/>
  <c r="T89" i="7"/>
  <c r="Y88" i="7"/>
  <c r="T88" i="7"/>
  <c r="Y87" i="7"/>
  <c r="T87" i="7"/>
  <c r="Y86" i="7"/>
  <c r="T86" i="7"/>
  <c r="Y85" i="7"/>
  <c r="T85" i="7"/>
  <c r="Y84" i="7"/>
  <c r="T84" i="7"/>
  <c r="T83" i="7"/>
  <c r="U82" i="7"/>
  <c r="Y82" i="7" s="1"/>
  <c r="T82" i="7"/>
  <c r="U81" i="7"/>
  <c r="Y81" i="7" s="1"/>
  <c r="T81" i="7"/>
  <c r="U80" i="7"/>
  <c r="Y80" i="7" s="1"/>
  <c r="T80" i="7"/>
  <c r="Y79" i="7"/>
  <c r="T79" i="7"/>
  <c r="Y78" i="7"/>
  <c r="T78" i="7"/>
  <c r="U77" i="7"/>
  <c r="Y77" i="7" s="1"/>
  <c r="T77" i="7"/>
  <c r="U76" i="7"/>
  <c r="Y76" i="7" s="1"/>
  <c r="T76" i="7"/>
  <c r="Y75" i="7"/>
  <c r="T75" i="7"/>
  <c r="Y74" i="7"/>
  <c r="T74" i="7"/>
  <c r="U73" i="7"/>
  <c r="Y73" i="7" s="1"/>
  <c r="T73" i="7"/>
  <c r="U72" i="7"/>
  <c r="Y72" i="7" s="1"/>
  <c r="T72" i="7"/>
  <c r="Y71" i="7"/>
  <c r="T71" i="7"/>
  <c r="U70" i="7"/>
  <c r="Y70" i="7" s="1"/>
  <c r="T70" i="7"/>
  <c r="Y69" i="7"/>
  <c r="T69" i="7"/>
  <c r="T68" i="7"/>
  <c r="U67" i="7"/>
  <c r="Y67" i="7" s="1"/>
  <c r="T67" i="7"/>
  <c r="S66" i="7"/>
  <c r="R66" i="7"/>
  <c r="Q66" i="7"/>
  <c r="P66" i="7"/>
  <c r="O66" i="7"/>
  <c r="N66" i="7"/>
  <c r="M66" i="7"/>
  <c r="L66" i="7"/>
  <c r="K66" i="7"/>
  <c r="J66" i="7"/>
  <c r="I66" i="7"/>
  <c r="H66" i="7"/>
  <c r="G66" i="7"/>
  <c r="F66" i="7"/>
  <c r="E66" i="7"/>
  <c r="D66" i="7"/>
  <c r="Y35" i="7"/>
  <c r="T35" i="7"/>
  <c r="Y34" i="7"/>
  <c r="T34" i="7"/>
  <c r="Y33" i="7"/>
  <c r="T33" i="7"/>
  <c r="U32" i="7"/>
  <c r="Y32" i="7" s="1"/>
  <c r="T32" i="7"/>
  <c r="U31" i="7"/>
  <c r="Y31" i="7" s="1"/>
  <c r="T31" i="7"/>
  <c r="U30" i="7"/>
  <c r="Y30" i="7" s="1"/>
  <c r="T30" i="7"/>
  <c r="Y29" i="7"/>
  <c r="T29" i="7"/>
  <c r="Y28" i="7"/>
  <c r="T28" i="7"/>
  <c r="Y27" i="7"/>
  <c r="T27" i="7"/>
  <c r="U26" i="7"/>
  <c r="Y26" i="7" s="1"/>
  <c r="T26" i="7"/>
  <c r="U25" i="7"/>
  <c r="Y25" i="7" s="1"/>
  <c r="T25" i="7"/>
  <c r="Y24" i="7"/>
  <c r="T24" i="7"/>
  <c r="Y23" i="7"/>
  <c r="T23" i="7"/>
  <c r="U22" i="7"/>
  <c r="Y22" i="7" s="1"/>
  <c r="T22" i="7"/>
  <c r="U21" i="7"/>
  <c r="Y21" i="7" s="1"/>
  <c r="T21" i="7"/>
  <c r="U20" i="7"/>
  <c r="Y20" i="7" s="1"/>
  <c r="T20" i="7"/>
  <c r="Y19" i="7"/>
  <c r="T19" i="7"/>
  <c r="U18" i="7"/>
  <c r="Y18" i="7" s="1"/>
  <c r="T18" i="7"/>
  <c r="Y17" i="7"/>
  <c r="T17" i="7"/>
  <c r="U16" i="7"/>
  <c r="Y16" i="7" s="1"/>
  <c r="T16" i="7"/>
  <c r="Y15" i="7"/>
  <c r="T15" i="7"/>
  <c r="Y14" i="7"/>
  <c r="T14" i="7"/>
  <c r="Y13" i="7"/>
  <c r="T13" i="7"/>
  <c r="U12" i="7"/>
  <c r="Y12" i="7" s="1"/>
  <c r="T12" i="7"/>
  <c r="U11" i="7"/>
  <c r="Y11" i="7" s="1"/>
  <c r="T11" i="7"/>
  <c r="U10" i="7"/>
  <c r="Y10" i="7" s="1"/>
  <c r="T10" i="7"/>
  <c r="Y9" i="7"/>
  <c r="T9" i="7"/>
  <c r="Y8" i="7"/>
  <c r="T8" i="7"/>
  <c r="Y7" i="7"/>
  <c r="T7" i="7"/>
  <c r="Y6" i="7"/>
  <c r="T6" i="7"/>
  <c r="AA112" i="6"/>
  <c r="V112" i="6"/>
  <c r="AA111" i="6"/>
  <c r="W111" i="6"/>
  <c r="V111" i="6"/>
  <c r="AA110" i="6"/>
  <c r="V110" i="6"/>
  <c r="AA109" i="6"/>
  <c r="V109" i="6"/>
  <c r="W108" i="6"/>
  <c r="AA108" i="6" s="1"/>
  <c r="V108" i="6"/>
  <c r="AA107" i="6"/>
  <c r="V107" i="6"/>
  <c r="W106" i="6"/>
  <c r="AA106" i="6" s="1"/>
  <c r="V106" i="6"/>
  <c r="AA105" i="6"/>
  <c r="V105" i="6"/>
  <c r="AA104" i="6"/>
  <c r="V104" i="6"/>
  <c r="AA103" i="6"/>
  <c r="V103" i="6"/>
  <c r="AA102" i="6"/>
  <c r="V102" i="6"/>
  <c r="W101" i="6"/>
  <c r="AA101" i="6" s="1"/>
  <c r="V101" i="6"/>
  <c r="W100" i="6"/>
  <c r="AA100" i="6" s="1"/>
  <c r="V100" i="6"/>
  <c r="W99" i="6"/>
  <c r="AA99" i="6" s="1"/>
  <c r="V99" i="6"/>
  <c r="AA98" i="6"/>
  <c r="V98" i="6"/>
  <c r="W97" i="6"/>
  <c r="AA97" i="6" s="1"/>
  <c r="V97" i="6"/>
  <c r="AA96" i="6"/>
  <c r="V96" i="6"/>
  <c r="AA95" i="6"/>
  <c r="W95" i="6"/>
  <c r="V95" i="6"/>
  <c r="W94" i="6"/>
  <c r="AA94" i="6" s="1"/>
  <c r="V94" i="6"/>
  <c r="W93" i="6"/>
  <c r="AA93" i="6" s="1"/>
  <c r="V93" i="6"/>
  <c r="AA92" i="6"/>
  <c r="V92" i="6"/>
  <c r="AA91" i="6"/>
  <c r="V91" i="6"/>
  <c r="AA90" i="6"/>
  <c r="V90" i="6"/>
  <c r="AA89" i="6"/>
  <c r="V89" i="6"/>
  <c r="AA88" i="6"/>
  <c r="V88" i="6"/>
  <c r="AA87" i="6"/>
  <c r="V87" i="6"/>
  <c r="W86" i="6"/>
  <c r="AA86" i="6" s="1"/>
  <c r="V86" i="6"/>
  <c r="W85" i="6"/>
  <c r="AA85" i="6" s="1"/>
  <c r="V85" i="6"/>
  <c r="W84" i="6"/>
  <c r="AA84" i="6" s="1"/>
  <c r="V84" i="6"/>
  <c r="AA83" i="6"/>
  <c r="V83" i="6"/>
  <c r="W82" i="6"/>
  <c r="AA82" i="6" s="1"/>
  <c r="V82" i="6"/>
  <c r="AA81" i="6"/>
  <c r="W81" i="6"/>
  <c r="V81" i="6"/>
  <c r="AA80" i="6"/>
  <c r="V80" i="6"/>
  <c r="W79" i="6"/>
  <c r="AA79" i="6" s="1"/>
  <c r="V79" i="6"/>
  <c r="AA78" i="6"/>
  <c r="V78" i="6"/>
  <c r="W77" i="6"/>
  <c r="AA77" i="6" s="1"/>
  <c r="V77" i="6"/>
  <c r="W76" i="6"/>
  <c r="AA76" i="6" s="1"/>
  <c r="V76" i="6"/>
  <c r="AA75" i="6"/>
  <c r="V75" i="6"/>
  <c r="W74" i="6"/>
  <c r="AA74" i="6" s="1"/>
  <c r="V74" i="6"/>
  <c r="AA73" i="6"/>
  <c r="V73" i="6"/>
  <c r="AA72" i="6"/>
  <c r="V72" i="6"/>
  <c r="V71" i="6"/>
  <c r="W70" i="6"/>
  <c r="AA70" i="6" s="1"/>
  <c r="V70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AA38" i="6"/>
  <c r="V38" i="6"/>
  <c r="AA37" i="6"/>
  <c r="V37" i="6"/>
  <c r="AA36" i="6"/>
  <c r="V36" i="6"/>
  <c r="W35" i="6"/>
  <c r="AA35" i="6" s="1"/>
  <c r="V35" i="6"/>
  <c r="W34" i="6"/>
  <c r="AA34" i="6" s="1"/>
  <c r="V34" i="6"/>
  <c r="AA33" i="6"/>
  <c r="V33" i="6"/>
  <c r="AA32" i="6"/>
  <c r="W32" i="6"/>
  <c r="V32" i="6"/>
  <c r="W31" i="6"/>
  <c r="AA31" i="6" s="1"/>
  <c r="V31" i="6"/>
  <c r="W30" i="6"/>
  <c r="AA30" i="6" s="1"/>
  <c r="V30" i="6"/>
  <c r="AA29" i="6"/>
  <c r="V29" i="6"/>
  <c r="AA28" i="6"/>
  <c r="V28" i="6"/>
  <c r="AA27" i="6"/>
  <c r="V27" i="6"/>
  <c r="W26" i="6"/>
  <c r="AA26" i="6" s="1"/>
  <c r="V26" i="6"/>
  <c r="AA25" i="6"/>
  <c r="V25" i="6"/>
  <c r="AA24" i="6"/>
  <c r="V24" i="6"/>
  <c r="AA23" i="6"/>
  <c r="V23" i="6"/>
  <c r="W22" i="6"/>
  <c r="AA22" i="6" s="1"/>
  <c r="V22" i="6"/>
  <c r="W21" i="6"/>
  <c r="AA21" i="6" s="1"/>
  <c r="V21" i="6"/>
  <c r="W20" i="6"/>
  <c r="AA20" i="6" s="1"/>
  <c r="V20" i="6"/>
  <c r="AA19" i="6"/>
  <c r="V19" i="6"/>
  <c r="AA18" i="6"/>
  <c r="V18" i="6"/>
  <c r="W17" i="6"/>
  <c r="AA17" i="6" s="1"/>
  <c r="V17" i="6"/>
  <c r="AA16" i="6"/>
  <c r="V16" i="6"/>
  <c r="W15" i="6"/>
  <c r="AA15" i="6" s="1"/>
  <c r="V15" i="6"/>
  <c r="AA14" i="6"/>
  <c r="V14" i="6"/>
  <c r="W13" i="6"/>
  <c r="AA13" i="6" s="1"/>
  <c r="V13" i="6"/>
  <c r="AA12" i="6"/>
  <c r="V12" i="6"/>
  <c r="AA11" i="6"/>
  <c r="V11" i="6"/>
  <c r="W10" i="6"/>
  <c r="AA10" i="6" s="1"/>
  <c r="V10" i="6"/>
  <c r="AA9" i="6"/>
  <c r="V9" i="6"/>
  <c r="W8" i="6"/>
  <c r="AA8" i="6" s="1"/>
  <c r="V8" i="6"/>
  <c r="W7" i="6"/>
  <c r="AA7" i="6" s="1"/>
  <c r="V7" i="6"/>
  <c r="AA6" i="6"/>
  <c r="V6" i="6"/>
  <c r="Y110" i="5"/>
  <c r="T110" i="5"/>
  <c r="Y109" i="5"/>
  <c r="T109" i="5"/>
  <c r="Y108" i="5"/>
  <c r="T108" i="5"/>
  <c r="Y107" i="5"/>
  <c r="T107" i="5"/>
  <c r="Y106" i="5"/>
  <c r="T106" i="5"/>
  <c r="Y105" i="5"/>
  <c r="T105" i="5"/>
  <c r="Y104" i="5"/>
  <c r="T104" i="5"/>
  <c r="U103" i="5"/>
  <c r="Y103" i="5" s="1"/>
  <c r="T103" i="5"/>
  <c r="Y102" i="5"/>
  <c r="T102" i="5"/>
  <c r="Y101" i="5"/>
  <c r="T101" i="5"/>
  <c r="Y100" i="5"/>
  <c r="T100" i="5"/>
  <c r="Y99" i="5"/>
  <c r="T99" i="5"/>
  <c r="U98" i="5"/>
  <c r="Y98" i="5" s="1"/>
  <c r="T98" i="5"/>
  <c r="U97" i="5"/>
  <c r="Y97" i="5" s="1"/>
  <c r="T97" i="5"/>
  <c r="U96" i="5"/>
  <c r="Y96" i="5" s="1"/>
  <c r="T96" i="5"/>
  <c r="U95" i="5"/>
  <c r="Y95" i="5" s="1"/>
  <c r="T95" i="5"/>
  <c r="U94" i="5"/>
  <c r="Y94" i="5" s="1"/>
  <c r="T94" i="5"/>
  <c r="U93" i="5"/>
  <c r="Y93" i="5" s="1"/>
  <c r="T93" i="5"/>
  <c r="Y92" i="5"/>
  <c r="T92" i="5"/>
  <c r="Y91" i="5"/>
  <c r="T91" i="5"/>
  <c r="Y90" i="5"/>
  <c r="T90" i="5"/>
  <c r="Y89" i="5"/>
  <c r="T89" i="5"/>
  <c r="Y88" i="5"/>
  <c r="T88" i="5"/>
  <c r="U87" i="5"/>
  <c r="Y87" i="5" s="1"/>
  <c r="T87" i="5"/>
  <c r="Y86" i="5"/>
  <c r="T86" i="5"/>
  <c r="Y85" i="5"/>
  <c r="T85" i="5"/>
  <c r="U84" i="5"/>
  <c r="Y84" i="5" s="1"/>
  <c r="T84" i="5"/>
  <c r="Y83" i="5"/>
  <c r="T83" i="5"/>
  <c r="U82" i="5"/>
  <c r="Y82" i="5" s="1"/>
  <c r="T82" i="5"/>
  <c r="Y81" i="5"/>
  <c r="T81" i="5"/>
  <c r="Y80" i="5"/>
  <c r="T80" i="5"/>
  <c r="U79" i="5"/>
  <c r="Y79" i="5" s="1"/>
  <c r="T79" i="5"/>
  <c r="Y78" i="5"/>
  <c r="T78" i="5"/>
  <c r="Y77" i="5"/>
  <c r="U77" i="5"/>
  <c r="T77" i="5"/>
  <c r="Y76" i="5"/>
  <c r="T76" i="5"/>
  <c r="U75" i="5"/>
  <c r="Y75" i="5" s="1"/>
  <c r="T75" i="5"/>
  <c r="Y74" i="5"/>
  <c r="T74" i="5"/>
  <c r="U73" i="5"/>
  <c r="Y73" i="5" s="1"/>
  <c r="T73" i="5"/>
  <c r="U72" i="5"/>
  <c r="Y72" i="5" s="1"/>
  <c r="T72" i="5"/>
  <c r="U71" i="5"/>
  <c r="Y71" i="5" s="1"/>
  <c r="T71" i="5"/>
  <c r="U70" i="5"/>
  <c r="Y70" i="5" s="1"/>
  <c r="T70" i="5"/>
  <c r="T69" i="5"/>
  <c r="Y68" i="5"/>
  <c r="T68" i="5"/>
  <c r="Y67" i="5"/>
  <c r="T67" i="5"/>
  <c r="U66" i="5"/>
  <c r="Y66" i="5" s="1"/>
  <c r="T66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U35" i="5"/>
  <c r="Y35" i="5" s="1"/>
  <c r="T35" i="5"/>
  <c r="Y34" i="5"/>
  <c r="U34" i="5"/>
  <c r="T34" i="5"/>
  <c r="U33" i="5"/>
  <c r="Y33" i="5" s="1"/>
  <c r="T33" i="5"/>
  <c r="U32" i="5"/>
  <c r="Y32" i="5" s="1"/>
  <c r="T32" i="5"/>
  <c r="Y31" i="5"/>
  <c r="T31" i="5"/>
  <c r="Y30" i="5"/>
  <c r="T30" i="5"/>
  <c r="U29" i="5"/>
  <c r="Y29" i="5" s="1"/>
  <c r="T29" i="5"/>
  <c r="Y28" i="5"/>
  <c r="T28" i="5"/>
  <c r="Y27" i="5"/>
  <c r="T27" i="5"/>
  <c r="U26" i="5"/>
  <c r="Y26" i="5" s="1"/>
  <c r="T26" i="5"/>
  <c r="U25" i="5"/>
  <c r="Y25" i="5" s="1"/>
  <c r="T25" i="5"/>
  <c r="U24" i="5"/>
  <c r="Y24" i="5" s="1"/>
  <c r="T24" i="5"/>
  <c r="U23" i="5"/>
  <c r="Y23" i="5" s="1"/>
  <c r="T23" i="5"/>
  <c r="Y22" i="5"/>
  <c r="U22" i="5"/>
  <c r="T22" i="5"/>
  <c r="U21" i="5"/>
  <c r="Y21" i="5" s="1"/>
  <c r="T21" i="5"/>
  <c r="Y20" i="5"/>
  <c r="T20" i="5"/>
  <c r="U19" i="5"/>
  <c r="Y19" i="5" s="1"/>
  <c r="T19" i="5"/>
  <c r="Y18" i="5"/>
  <c r="T18" i="5"/>
  <c r="Y17" i="5"/>
  <c r="T17" i="5"/>
  <c r="Y16" i="5"/>
  <c r="T16" i="5"/>
  <c r="U15" i="5"/>
  <c r="Y15" i="5" s="1"/>
  <c r="T15" i="5"/>
  <c r="U14" i="5"/>
  <c r="Y14" i="5" s="1"/>
  <c r="T14" i="5"/>
  <c r="Y13" i="5"/>
  <c r="T13" i="5"/>
  <c r="Y12" i="5"/>
  <c r="T12" i="5"/>
  <c r="U11" i="5"/>
  <c r="Y11" i="5" s="1"/>
  <c r="T11" i="5"/>
  <c r="Y10" i="5"/>
  <c r="T10" i="5"/>
  <c r="Y9" i="5"/>
  <c r="T9" i="5"/>
  <c r="Y8" i="5"/>
  <c r="T8" i="5"/>
  <c r="Y7" i="5"/>
  <c r="T7" i="5"/>
  <c r="Y6" i="5"/>
  <c r="T6" i="5"/>
  <c r="Y5" i="5"/>
  <c r="T5" i="5"/>
  <c r="Y112" i="4"/>
  <c r="T112" i="4"/>
  <c r="U111" i="4"/>
  <c r="Y111" i="4" s="1"/>
  <c r="T111" i="4"/>
  <c r="U110" i="4"/>
  <c r="Y110" i="4" s="1"/>
  <c r="T110" i="4"/>
  <c r="Y109" i="4"/>
  <c r="T109" i="4"/>
  <c r="U108" i="4"/>
  <c r="Y108" i="4" s="1"/>
  <c r="T108" i="4"/>
  <c r="Y107" i="4"/>
  <c r="T107" i="4"/>
  <c r="Y106" i="4"/>
  <c r="T106" i="4"/>
  <c r="Y105" i="4"/>
  <c r="T105" i="4"/>
  <c r="Y104" i="4"/>
  <c r="T104" i="4"/>
  <c r="Y103" i="4"/>
  <c r="U103" i="4"/>
  <c r="T103" i="4"/>
  <c r="Y102" i="4"/>
  <c r="T102" i="4"/>
  <c r="Y101" i="4"/>
  <c r="T101" i="4"/>
  <c r="Y100" i="4"/>
  <c r="T100" i="4"/>
  <c r="U99" i="4"/>
  <c r="Y99" i="4" s="1"/>
  <c r="T99" i="4"/>
  <c r="U98" i="4"/>
  <c r="Y98" i="4" s="1"/>
  <c r="T98" i="4"/>
  <c r="Y97" i="4"/>
  <c r="T97" i="4"/>
  <c r="Y96" i="4"/>
  <c r="T96" i="4"/>
  <c r="U95" i="4"/>
  <c r="Y95" i="4" s="1"/>
  <c r="T95" i="4"/>
  <c r="U94" i="4"/>
  <c r="Y94" i="4" s="1"/>
  <c r="T94" i="4"/>
  <c r="U93" i="4"/>
  <c r="Y93" i="4" s="1"/>
  <c r="T93" i="4"/>
  <c r="U92" i="4"/>
  <c r="Y92" i="4" s="1"/>
  <c r="T92" i="4"/>
  <c r="Y91" i="4"/>
  <c r="T91" i="4"/>
  <c r="U90" i="4"/>
  <c r="Y90" i="4" s="1"/>
  <c r="T90" i="4"/>
  <c r="Y89" i="4"/>
  <c r="U89" i="4"/>
  <c r="T89" i="4"/>
  <c r="U88" i="4"/>
  <c r="Y88" i="4" s="1"/>
  <c r="T88" i="4"/>
  <c r="U87" i="4"/>
  <c r="Y87" i="4" s="1"/>
  <c r="T87" i="4"/>
  <c r="U86" i="4"/>
  <c r="Y86" i="4" s="1"/>
  <c r="T86" i="4"/>
  <c r="U85" i="4"/>
  <c r="Y85" i="4" s="1"/>
  <c r="T85" i="4"/>
  <c r="Y84" i="4"/>
  <c r="T84" i="4"/>
  <c r="Y83" i="4"/>
  <c r="T83" i="4"/>
  <c r="U82" i="4"/>
  <c r="Y82" i="4" s="1"/>
  <c r="T82" i="4"/>
  <c r="Y81" i="4"/>
  <c r="T81" i="4"/>
  <c r="Y80" i="4"/>
  <c r="T80" i="4"/>
  <c r="U79" i="4"/>
  <c r="Y79" i="4" s="1"/>
  <c r="T79" i="4"/>
  <c r="U78" i="4"/>
  <c r="Y78" i="4" s="1"/>
  <c r="T78" i="4"/>
  <c r="Y77" i="4"/>
  <c r="U77" i="4"/>
  <c r="T77" i="4"/>
  <c r="Y76" i="4"/>
  <c r="T76" i="4"/>
  <c r="U75" i="4"/>
  <c r="Y75" i="4" s="1"/>
  <c r="T75" i="4"/>
  <c r="U74" i="4"/>
  <c r="Y74" i="4" s="1"/>
  <c r="T74" i="4"/>
  <c r="U73" i="4"/>
  <c r="Y73" i="4" s="1"/>
  <c r="T73" i="4"/>
  <c r="Y72" i="4"/>
  <c r="T72" i="4"/>
  <c r="Y71" i="4"/>
  <c r="T71" i="4"/>
  <c r="Y70" i="4"/>
  <c r="T70" i="4"/>
  <c r="Y69" i="4"/>
  <c r="T69" i="4"/>
  <c r="Y68" i="4"/>
  <c r="T68" i="4"/>
  <c r="Y67" i="4"/>
  <c r="T67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Y30" i="4"/>
  <c r="T30" i="4"/>
  <c r="U29" i="4"/>
  <c r="Y29" i="4" s="1"/>
  <c r="T29" i="4"/>
  <c r="Y28" i="4"/>
  <c r="T28" i="4"/>
  <c r="U27" i="4"/>
  <c r="Y27" i="4" s="1"/>
  <c r="T27" i="4"/>
  <c r="U26" i="4"/>
  <c r="Y26" i="4" s="1"/>
  <c r="T26" i="4"/>
  <c r="Y25" i="4"/>
  <c r="T25" i="4"/>
  <c r="Y24" i="4"/>
  <c r="T24" i="4"/>
  <c r="U23" i="4"/>
  <c r="Y23" i="4" s="1"/>
  <c r="T23" i="4"/>
  <c r="U22" i="4"/>
  <c r="Y22" i="4" s="1"/>
  <c r="T22" i="4"/>
  <c r="Y21" i="4"/>
  <c r="T21" i="4"/>
  <c r="Y20" i="4"/>
  <c r="T20" i="4"/>
  <c r="Y19" i="4"/>
  <c r="T19" i="4"/>
  <c r="U18" i="4"/>
  <c r="Y18" i="4" s="1"/>
  <c r="T18" i="4"/>
  <c r="Y17" i="4"/>
  <c r="U17" i="4"/>
  <c r="T17" i="4"/>
  <c r="Y16" i="4"/>
  <c r="T16" i="4"/>
  <c r="Y15" i="4"/>
  <c r="T15" i="4"/>
  <c r="Y14" i="4"/>
  <c r="T14" i="4"/>
  <c r="U13" i="4"/>
  <c r="Y13" i="4" s="1"/>
  <c r="T13" i="4"/>
  <c r="U12" i="4"/>
  <c r="Y12" i="4" s="1"/>
  <c r="T12" i="4"/>
  <c r="U11" i="4"/>
  <c r="Y11" i="4" s="1"/>
  <c r="T11" i="4"/>
  <c r="U10" i="4"/>
  <c r="Y10" i="4" s="1"/>
  <c r="T10" i="4"/>
  <c r="U9" i="4"/>
  <c r="Y9" i="4" s="1"/>
  <c r="T9" i="4"/>
  <c r="Y8" i="4"/>
  <c r="T8" i="4"/>
  <c r="U7" i="4"/>
  <c r="Y7" i="4" s="1"/>
  <c r="T7" i="4"/>
  <c r="U6" i="4"/>
  <c r="Y6" i="4" s="1"/>
  <c r="T6" i="4"/>
  <c r="U5" i="4"/>
  <c r="Y5" i="4" s="1"/>
  <c r="T5" i="4"/>
  <c r="AA104" i="3"/>
  <c r="W104" i="3"/>
  <c r="AA103" i="3"/>
  <c r="W103" i="3"/>
  <c r="AA102" i="3"/>
  <c r="W102" i="3"/>
  <c r="AA101" i="3"/>
  <c r="W101" i="3"/>
  <c r="AA100" i="3"/>
  <c r="W100" i="3"/>
  <c r="AA99" i="3"/>
  <c r="W99" i="3"/>
  <c r="AA98" i="3"/>
  <c r="W98" i="3"/>
  <c r="AA97" i="3"/>
  <c r="W97" i="3"/>
  <c r="AA96" i="3"/>
  <c r="W96" i="3"/>
  <c r="AA95" i="3"/>
  <c r="W95" i="3"/>
  <c r="AA94" i="3"/>
  <c r="W94" i="3"/>
  <c r="AA93" i="3"/>
  <c r="W93" i="3"/>
  <c r="AA92" i="3"/>
  <c r="W92" i="3"/>
  <c r="AA91" i="3"/>
  <c r="W91" i="3"/>
  <c r="AA90" i="3"/>
  <c r="W90" i="3"/>
  <c r="AA89" i="3"/>
  <c r="W89" i="3"/>
  <c r="AA88" i="3"/>
  <c r="W88" i="3"/>
  <c r="AA87" i="3"/>
  <c r="W87" i="3"/>
  <c r="AA86" i="3"/>
  <c r="W86" i="3"/>
  <c r="AA85" i="3"/>
  <c r="W85" i="3"/>
  <c r="AA84" i="3"/>
  <c r="W84" i="3"/>
  <c r="AA83" i="3"/>
  <c r="W83" i="3"/>
  <c r="AA82" i="3"/>
  <c r="W82" i="3"/>
  <c r="AA81" i="3"/>
  <c r="W81" i="3"/>
  <c r="AA80" i="3"/>
  <c r="W80" i="3"/>
  <c r="AA79" i="3"/>
  <c r="W79" i="3"/>
  <c r="AA78" i="3"/>
  <c r="W78" i="3"/>
  <c r="AA77" i="3"/>
  <c r="W77" i="3"/>
  <c r="AA76" i="3"/>
  <c r="W76" i="3"/>
  <c r="AA75" i="3"/>
  <c r="W75" i="3"/>
  <c r="AA74" i="3"/>
  <c r="W74" i="3"/>
  <c r="AA73" i="3"/>
  <c r="W73" i="3"/>
  <c r="W72" i="3"/>
  <c r="AA71" i="3"/>
  <c r="W71" i="3"/>
  <c r="AA70" i="3"/>
  <c r="W70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AA31" i="3"/>
  <c r="W31" i="3"/>
  <c r="AA30" i="3"/>
  <c r="W30" i="3"/>
  <c r="AA29" i="3"/>
  <c r="W29" i="3"/>
  <c r="AA28" i="3"/>
  <c r="W28" i="3"/>
  <c r="AA27" i="3"/>
  <c r="W27" i="3"/>
  <c r="AA26" i="3"/>
  <c r="W26" i="3"/>
  <c r="AA25" i="3"/>
  <c r="W25" i="3"/>
  <c r="AA24" i="3"/>
  <c r="W24" i="3"/>
  <c r="AA23" i="3"/>
  <c r="W23" i="3"/>
  <c r="AA22" i="3"/>
  <c r="W22" i="3"/>
  <c r="AA21" i="3"/>
  <c r="W21" i="3"/>
  <c r="AA20" i="3"/>
  <c r="W20" i="3"/>
  <c r="AA19" i="3"/>
  <c r="W19" i="3"/>
  <c r="AA18" i="3"/>
  <c r="W18" i="3"/>
  <c r="AA17" i="3"/>
  <c r="W17" i="3"/>
  <c r="AA16" i="3"/>
  <c r="W16" i="3"/>
  <c r="AA15" i="3"/>
  <c r="W15" i="3"/>
  <c r="AA14" i="3"/>
  <c r="W14" i="3"/>
  <c r="AA13" i="3"/>
  <c r="W13" i="3"/>
  <c r="AA12" i="3"/>
  <c r="W12" i="3"/>
  <c r="AA11" i="3"/>
  <c r="W11" i="3"/>
  <c r="AA10" i="3"/>
  <c r="W10" i="3"/>
  <c r="AA9" i="3"/>
  <c r="W9" i="3"/>
  <c r="AA8" i="3"/>
  <c r="W8" i="3"/>
  <c r="AA7" i="3"/>
  <c r="W7" i="3"/>
  <c r="AA6" i="3"/>
  <c r="W6" i="3"/>
  <c r="Z100" i="2"/>
  <c r="V100" i="2"/>
  <c r="Z99" i="2"/>
  <c r="V99" i="2"/>
  <c r="W98" i="2"/>
  <c r="Z98" i="2" s="1"/>
  <c r="V98" i="2"/>
  <c r="Z97" i="2"/>
  <c r="V97" i="2"/>
  <c r="Z96" i="2"/>
  <c r="V96" i="2"/>
  <c r="Z95" i="2"/>
  <c r="V95" i="2"/>
  <c r="Z94" i="2"/>
  <c r="V94" i="2"/>
  <c r="Z93" i="2"/>
  <c r="V93" i="2"/>
  <c r="Z92" i="2"/>
  <c r="V92" i="2"/>
  <c r="W91" i="2"/>
  <c r="Z91" i="2" s="1"/>
  <c r="V91" i="2"/>
  <c r="Z90" i="2"/>
  <c r="V90" i="2"/>
  <c r="W89" i="2"/>
  <c r="Z89" i="2" s="1"/>
  <c r="V89" i="2"/>
  <c r="Z88" i="2"/>
  <c r="V88" i="2"/>
  <c r="W87" i="2"/>
  <c r="Z87" i="2" s="1"/>
  <c r="V87" i="2"/>
  <c r="Z86" i="2"/>
  <c r="V86" i="2"/>
  <c r="Z85" i="2"/>
  <c r="V85" i="2"/>
  <c r="Z84" i="2"/>
  <c r="V84" i="2"/>
  <c r="Z83" i="2"/>
  <c r="V83" i="2"/>
  <c r="Z82" i="2"/>
  <c r="V82" i="2"/>
  <c r="W81" i="2"/>
  <c r="Z81" i="2" s="1"/>
  <c r="V81" i="2"/>
  <c r="W80" i="2"/>
  <c r="Z80" i="2" s="1"/>
  <c r="V80" i="2"/>
  <c r="Z79" i="2"/>
  <c r="V79" i="2"/>
  <c r="W78" i="2"/>
  <c r="Z78" i="2" s="1"/>
  <c r="V78" i="2"/>
  <c r="W77" i="2"/>
  <c r="Z77" i="2" s="1"/>
  <c r="V77" i="2"/>
  <c r="Z76" i="2"/>
  <c r="V76" i="2"/>
  <c r="Z75" i="2"/>
  <c r="V75" i="2"/>
  <c r="Z74" i="2"/>
  <c r="V74" i="2"/>
  <c r="W73" i="2"/>
  <c r="Z73" i="2" s="1"/>
  <c r="V73" i="2"/>
  <c r="Z72" i="2"/>
  <c r="V72" i="2"/>
  <c r="W71" i="2"/>
  <c r="Z71" i="2" s="1"/>
  <c r="V71" i="2"/>
  <c r="Z70" i="2"/>
  <c r="V70" i="2"/>
  <c r="Z69" i="2"/>
  <c r="V69" i="2"/>
  <c r="Z68" i="2"/>
  <c r="V68" i="2"/>
  <c r="Z67" i="2"/>
  <c r="V67" i="2"/>
  <c r="Z66" i="2"/>
  <c r="V66" i="2"/>
  <c r="Z65" i="2"/>
  <c r="V65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Z32" i="2"/>
  <c r="V32" i="2"/>
  <c r="Z31" i="2"/>
  <c r="V31" i="2"/>
  <c r="Z30" i="2"/>
  <c r="V30" i="2"/>
  <c r="Z29" i="2"/>
  <c r="V29" i="2"/>
  <c r="Z28" i="2"/>
  <c r="V28" i="2"/>
  <c r="Z27" i="2"/>
  <c r="V27" i="2"/>
  <c r="Z26" i="2"/>
  <c r="V26" i="2"/>
  <c r="Z25" i="2"/>
  <c r="V25" i="2"/>
  <c r="Z24" i="2"/>
  <c r="V24" i="2"/>
  <c r="Z23" i="2"/>
  <c r="V23" i="2"/>
  <c r="Z22" i="2"/>
  <c r="V22" i="2"/>
  <c r="Z21" i="2"/>
  <c r="V21" i="2"/>
  <c r="Z20" i="2"/>
  <c r="V20" i="2"/>
  <c r="Z19" i="2"/>
  <c r="V19" i="2"/>
  <c r="Z18" i="2"/>
  <c r="V18" i="2"/>
  <c r="Z17" i="2"/>
  <c r="V17" i="2"/>
  <c r="Z16" i="2"/>
  <c r="V16" i="2"/>
  <c r="Z15" i="2"/>
  <c r="V15" i="2"/>
  <c r="Z14" i="2"/>
  <c r="V14" i="2"/>
  <c r="Z13" i="2"/>
  <c r="V13" i="2"/>
  <c r="Z12" i="2"/>
  <c r="V12" i="2"/>
  <c r="Z11" i="2"/>
  <c r="V11" i="2"/>
  <c r="Z10" i="2"/>
  <c r="V10" i="2"/>
  <c r="Z9" i="2"/>
  <c r="V9" i="2"/>
  <c r="Z8" i="2"/>
  <c r="V8" i="2"/>
  <c r="Z7" i="2"/>
  <c r="V7" i="2"/>
  <c r="Z6" i="2"/>
  <c r="V6" i="2"/>
  <c r="Z101" i="1"/>
  <c r="V101" i="1"/>
  <c r="Z100" i="1"/>
  <c r="V100" i="1"/>
  <c r="Z99" i="1"/>
  <c r="V99" i="1"/>
  <c r="Z98" i="1"/>
  <c r="V98" i="1"/>
  <c r="Z97" i="1"/>
  <c r="V97" i="1"/>
  <c r="Z96" i="1"/>
  <c r="V96" i="1"/>
  <c r="W95" i="1"/>
  <c r="Z95" i="1" s="1"/>
  <c r="V95" i="1"/>
  <c r="Z94" i="1"/>
  <c r="V94" i="1"/>
  <c r="Z93" i="1"/>
  <c r="V93" i="1"/>
  <c r="Z92" i="1"/>
  <c r="W92" i="1"/>
  <c r="V92" i="1"/>
  <c r="Z91" i="1"/>
  <c r="V91" i="1"/>
  <c r="Z90" i="1"/>
  <c r="V90" i="1"/>
  <c r="W89" i="1"/>
  <c r="Z89" i="1" s="1"/>
  <c r="V89" i="1"/>
  <c r="Z88" i="1"/>
  <c r="V88" i="1"/>
  <c r="W87" i="1"/>
  <c r="Z87" i="1" s="1"/>
  <c r="V87" i="1"/>
  <c r="Z86" i="1"/>
  <c r="V86" i="1"/>
  <c r="Z85" i="1"/>
  <c r="V85" i="1"/>
  <c r="Z84" i="1"/>
  <c r="V84" i="1"/>
  <c r="W83" i="1"/>
  <c r="Z83" i="1" s="1"/>
  <c r="V83" i="1"/>
  <c r="W82" i="1"/>
  <c r="Z82" i="1" s="1"/>
  <c r="V82" i="1"/>
  <c r="Z81" i="1"/>
  <c r="V81" i="1"/>
  <c r="Z80" i="1"/>
  <c r="V80" i="1"/>
  <c r="Z79" i="1"/>
  <c r="V79" i="1"/>
  <c r="W78" i="1"/>
  <c r="Z78" i="1" s="1"/>
  <c r="V78" i="1"/>
  <c r="Z77" i="1"/>
  <c r="V77" i="1"/>
  <c r="W76" i="1"/>
  <c r="Z76" i="1" s="1"/>
  <c r="V76" i="1"/>
  <c r="Z75" i="1"/>
  <c r="V75" i="1"/>
  <c r="Z74" i="1"/>
  <c r="V74" i="1"/>
  <c r="Z73" i="1"/>
  <c r="V73" i="1"/>
  <c r="Z72" i="1"/>
  <c r="V72" i="1"/>
  <c r="Z71" i="1"/>
  <c r="V71" i="1"/>
  <c r="Z70" i="1"/>
  <c r="V70" i="1"/>
  <c r="Z69" i="1"/>
  <c r="V69" i="1"/>
  <c r="Z68" i="1"/>
  <c r="V68" i="1"/>
  <c r="Z67" i="1"/>
  <c r="V67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W28" i="1"/>
  <c r="Z28" i="1" s="1"/>
  <c r="V28" i="1"/>
  <c r="Z27" i="1"/>
  <c r="V27" i="1"/>
  <c r="Z26" i="1"/>
  <c r="V26" i="1"/>
  <c r="Z25" i="1"/>
  <c r="V25" i="1"/>
  <c r="Z24" i="1"/>
  <c r="V24" i="1"/>
  <c r="Z23" i="1"/>
  <c r="V23" i="1"/>
  <c r="Z22" i="1"/>
  <c r="W22" i="1"/>
  <c r="V22" i="1"/>
  <c r="Z21" i="1"/>
  <c r="V21" i="1"/>
  <c r="Z20" i="1"/>
  <c r="V20" i="1"/>
  <c r="Z19" i="1"/>
  <c r="V19" i="1"/>
  <c r="Z18" i="1"/>
  <c r="V18" i="1"/>
  <c r="W17" i="1"/>
  <c r="Z17" i="1" s="1"/>
  <c r="V17" i="1"/>
  <c r="Z16" i="1"/>
  <c r="V16" i="1"/>
  <c r="Z15" i="1"/>
  <c r="V15" i="1"/>
  <c r="Z14" i="1"/>
  <c r="V14" i="1"/>
  <c r="Z13" i="1"/>
  <c r="V13" i="1"/>
  <c r="Z12" i="1"/>
  <c r="V12" i="1"/>
  <c r="W11" i="1"/>
  <c r="Z11" i="1" s="1"/>
  <c r="V11" i="1"/>
  <c r="Z10" i="1"/>
  <c r="V10" i="1"/>
  <c r="Z9" i="1"/>
  <c r="V9" i="1"/>
  <c r="Z8" i="1"/>
  <c r="V8" i="1"/>
  <c r="Z7" i="1"/>
  <c r="V7" i="1"/>
  <c r="Z6" i="1"/>
  <c r="V6" i="1"/>
</calcChain>
</file>

<file path=xl/sharedStrings.xml><?xml version="1.0" encoding="utf-8"?>
<sst xmlns="http://schemas.openxmlformats.org/spreadsheetml/2006/main" count="2949" uniqueCount="781">
  <si>
    <t>Ararat</t>
  </si>
  <si>
    <t>17.19.121</t>
  </si>
  <si>
    <t>24.17.161</t>
  </si>
  <si>
    <t>17.16.118</t>
  </si>
  <si>
    <t>12.10.82</t>
  </si>
  <si>
    <t>14.10.94</t>
  </si>
  <si>
    <t>17.15.117</t>
  </si>
  <si>
    <t>16.9.105</t>
  </si>
  <si>
    <t>36.14.230</t>
  </si>
  <si>
    <t>21.14.140</t>
  </si>
  <si>
    <t>24.16.160</t>
  </si>
  <si>
    <t>23.20.158</t>
  </si>
  <si>
    <t>20.10.130</t>
  </si>
  <si>
    <t>18.10.118</t>
  </si>
  <si>
    <t>19.8.122</t>
  </si>
  <si>
    <t>13.6.84</t>
  </si>
  <si>
    <t>13.18.96</t>
  </si>
  <si>
    <t>18.19.127</t>
  </si>
  <si>
    <t>16.18.114</t>
  </si>
  <si>
    <t>home</t>
  </si>
  <si>
    <t>away</t>
  </si>
  <si>
    <t>h</t>
  </si>
  <si>
    <t>a</t>
  </si>
  <si>
    <t>sta</t>
  </si>
  <si>
    <t>dim</t>
  </si>
  <si>
    <t>opposition</t>
  </si>
  <si>
    <t>2.4.16</t>
  </si>
  <si>
    <t>11.6.72</t>
  </si>
  <si>
    <t>12.7.79</t>
  </si>
  <si>
    <t>6.10.46</t>
  </si>
  <si>
    <t>14.13.97</t>
  </si>
  <si>
    <t>3.6.24</t>
  </si>
  <si>
    <t>12.14.86</t>
  </si>
  <si>
    <t>7.6.48</t>
  </si>
  <si>
    <t>7.5.47</t>
  </si>
  <si>
    <t>11.4.70</t>
  </si>
  <si>
    <t>22.21.153</t>
  </si>
  <si>
    <t>6.9.45</t>
  </si>
  <si>
    <t>10.9.69</t>
  </si>
  <si>
    <t>9.10.64</t>
  </si>
  <si>
    <t>12.8.80</t>
  </si>
  <si>
    <t>17.10.112</t>
  </si>
  <si>
    <t>sf</t>
  </si>
  <si>
    <t>gf</t>
  </si>
  <si>
    <t>GOALS</t>
  </si>
  <si>
    <t>pre 2001</t>
  </si>
  <si>
    <t>d</t>
  </si>
  <si>
    <t>mm</t>
  </si>
  <si>
    <t>hu</t>
  </si>
  <si>
    <t>we</t>
  </si>
  <si>
    <t>s</t>
  </si>
  <si>
    <t>sai</t>
  </si>
  <si>
    <t>n</t>
  </si>
  <si>
    <t>season</t>
  </si>
  <si>
    <t>career</t>
  </si>
  <si>
    <t>thirds</t>
  </si>
  <si>
    <t>reserves</t>
  </si>
  <si>
    <t>club</t>
  </si>
  <si>
    <t>MAY</t>
  </si>
  <si>
    <t>Rohan</t>
  </si>
  <si>
    <t>FRATIN</t>
  </si>
  <si>
    <t>Michael</t>
  </si>
  <si>
    <t>SHEA</t>
  </si>
  <si>
    <t>Tim</t>
  </si>
  <si>
    <t>WILLIAMSON</t>
  </si>
  <si>
    <t>Allister</t>
  </si>
  <si>
    <t>JACKSON</t>
  </si>
  <si>
    <t>Matthew</t>
  </si>
  <si>
    <t>TUCKER</t>
  </si>
  <si>
    <t>Pat</t>
  </si>
  <si>
    <t>WALTON</t>
  </si>
  <si>
    <t>Phillip</t>
  </si>
  <si>
    <t>WARING</t>
  </si>
  <si>
    <t>Campbell</t>
  </si>
  <si>
    <t>JAMES</t>
  </si>
  <si>
    <t>Jason</t>
  </si>
  <si>
    <t>EDWARDS</t>
  </si>
  <si>
    <t>Brett</t>
  </si>
  <si>
    <t>Doug</t>
  </si>
  <si>
    <t>KING</t>
  </si>
  <si>
    <t>Sam</t>
  </si>
  <si>
    <t>LESLIE</t>
  </si>
  <si>
    <t>Adam</t>
  </si>
  <si>
    <t>BLIGH</t>
  </si>
  <si>
    <t>Dale</t>
  </si>
  <si>
    <t>GRAHAM</t>
  </si>
  <si>
    <t>Scott</t>
  </si>
  <si>
    <t>DOWIE</t>
  </si>
  <si>
    <t>ROBERTS</t>
  </si>
  <si>
    <t>Brad</t>
  </si>
  <si>
    <t>ANTONIO</t>
  </si>
  <si>
    <t>Glenn</t>
  </si>
  <si>
    <t>HOLLAND</t>
  </si>
  <si>
    <t>Jay</t>
  </si>
  <si>
    <t>FLEMING</t>
  </si>
  <si>
    <t>WARD</t>
  </si>
  <si>
    <t>Andrew</t>
  </si>
  <si>
    <t>SCOTT</t>
  </si>
  <si>
    <t>Brendan</t>
  </si>
  <si>
    <t>HOSKING</t>
  </si>
  <si>
    <t xml:space="preserve">Western Border 13.16 (94) d Wimmera 13.15 (93) at Casterton
 Rohan May, Matthew Jackson, Nigel Edwards, Scott Graham, Doug Walton
</t>
  </si>
  <si>
    <t>WFL</t>
  </si>
  <si>
    <t>AFC B&amp;F</t>
  </si>
  <si>
    <t>WFL B&amp;F</t>
  </si>
  <si>
    <t>Alexandra oval</t>
  </si>
  <si>
    <t>Matthew Jackson</t>
  </si>
  <si>
    <t>Brett Monaghan (Horsham United)</t>
  </si>
  <si>
    <t>Nigel Edwards</t>
  </si>
  <si>
    <t>Coach</t>
  </si>
  <si>
    <t>Glenn Antonio</t>
  </si>
  <si>
    <t>Phillip 'Sonny' Walton</t>
  </si>
  <si>
    <t>David Jennings</t>
  </si>
  <si>
    <t>Michael Hosking</t>
  </si>
  <si>
    <t>Doug Walton</t>
  </si>
  <si>
    <t>Captain</t>
  </si>
  <si>
    <t>Jason James</t>
  </si>
  <si>
    <t>Allister Williamson</t>
  </si>
  <si>
    <t>Sam King</t>
  </si>
  <si>
    <t>Rohan May</t>
  </si>
  <si>
    <t>Phillip Walton</t>
  </si>
  <si>
    <t>1st &gt; 1st</t>
  </si>
  <si>
    <t>Scott Graham</t>
  </si>
  <si>
    <t>14 wins 2 losses</t>
  </si>
  <si>
    <t>Pat Tucker</t>
  </si>
  <si>
    <t>WFL Goalkicker</t>
  </si>
  <si>
    <t>Andrew Ward</t>
  </si>
  <si>
    <t>Josh Burgess (H Saints)</t>
  </si>
  <si>
    <t>Michael Fratin</t>
  </si>
  <si>
    <t>76 &gt; 87</t>
  </si>
  <si>
    <t>Rohan May 2nd</t>
  </si>
  <si>
    <t>Tim Shea</t>
  </si>
  <si>
    <t>Dale Bligh</t>
  </si>
  <si>
    <t>Uniform</t>
  </si>
  <si>
    <t>Matthew Summers</t>
  </si>
  <si>
    <t>White jumper</t>
  </si>
  <si>
    <t>Brett Edwards</t>
  </si>
  <si>
    <t>red yoke</t>
  </si>
  <si>
    <t>Sam Pitman</t>
  </si>
  <si>
    <t>Adam Fleming</t>
  </si>
  <si>
    <t>red back</t>
  </si>
  <si>
    <t>red or white shorts</t>
  </si>
  <si>
    <t>red &amp; white socks</t>
  </si>
  <si>
    <t>PLAYERS</t>
  </si>
  <si>
    <t>w</t>
  </si>
  <si>
    <t>hs</t>
  </si>
  <si>
    <t>ANDERSON</t>
  </si>
  <si>
    <t>Paul</t>
  </si>
  <si>
    <t>Nigel</t>
  </si>
  <si>
    <t>HEVEY</t>
  </si>
  <si>
    <t>Simon</t>
  </si>
  <si>
    <t>HOGAN</t>
  </si>
  <si>
    <t>Mark</t>
  </si>
  <si>
    <t>KEILAR</t>
  </si>
  <si>
    <t>Terry</t>
  </si>
  <si>
    <t>MADEX</t>
  </si>
  <si>
    <t>Darrell</t>
  </si>
  <si>
    <t>McKENZIE</t>
  </si>
  <si>
    <t>PITMAN</t>
  </si>
  <si>
    <t>STUDD</t>
  </si>
  <si>
    <t>SUMMERS</t>
  </si>
  <si>
    <t>Joe</t>
  </si>
  <si>
    <t>24.19.168</t>
  </si>
  <si>
    <t>21.15.141</t>
  </si>
  <si>
    <t>21.27.153</t>
  </si>
  <si>
    <t>35.21.231</t>
  </si>
  <si>
    <t>21.16.142</t>
  </si>
  <si>
    <t>23.22.160</t>
  </si>
  <si>
    <t>24.10.154</t>
  </si>
  <si>
    <t>25.16.166</t>
  </si>
  <si>
    <t>10.18.78</t>
  </si>
  <si>
    <t>15.13.103</t>
  </si>
  <si>
    <t>25.18.168</t>
  </si>
  <si>
    <t>27.17.179</t>
  </si>
  <si>
    <t>11.14.80</t>
  </si>
  <si>
    <t>30.15.195</t>
  </si>
  <si>
    <t>23.26.164</t>
  </si>
  <si>
    <t>13.10.88</t>
  </si>
  <si>
    <t xml:space="preserve">h </t>
  </si>
  <si>
    <t>hor</t>
  </si>
  <si>
    <t>8.10.58</t>
  </si>
  <si>
    <t>15.12.102</t>
  </si>
  <si>
    <t>3.9.27</t>
  </si>
  <si>
    <t>5.3.33</t>
  </si>
  <si>
    <t>8.11.59</t>
  </si>
  <si>
    <t>4.2.26</t>
  </si>
  <si>
    <t>11.11.77</t>
  </si>
  <si>
    <t>10.14.74</t>
  </si>
  <si>
    <t>22.15.147</t>
  </si>
  <si>
    <t>7.8.50</t>
  </si>
  <si>
    <t>10.4.64</t>
  </si>
  <si>
    <t>12.11.83</t>
  </si>
  <si>
    <t>10.2.62</t>
  </si>
  <si>
    <t>8.8.56</t>
  </si>
  <si>
    <t>10.13.73</t>
  </si>
  <si>
    <t>12.31.103</t>
  </si>
  <si>
    <t>pre 2002</t>
  </si>
  <si>
    <t>CAMPIGLI</t>
  </si>
  <si>
    <t>PATTON</t>
  </si>
  <si>
    <t>Danny</t>
  </si>
  <si>
    <t>OLIVER</t>
  </si>
  <si>
    <t>David</t>
  </si>
  <si>
    <t>CORBETT</t>
  </si>
  <si>
    <t>Nick</t>
  </si>
  <si>
    <t>McLOUGHLAN</t>
  </si>
  <si>
    <t>Richard</t>
  </si>
  <si>
    <t>BRYANT</t>
  </si>
  <si>
    <t>Ashley</t>
  </si>
  <si>
    <t>ALLEN</t>
  </si>
  <si>
    <t>Shaun</t>
  </si>
  <si>
    <t>DOHNT</t>
  </si>
  <si>
    <t>SMITH</t>
  </si>
  <si>
    <t>Garry</t>
  </si>
  <si>
    <t xml:space="preserve">Wimmera 14.14 (98) d Sunraysia 12.12 (84) at Stawell 
 Coach – David Jennings, Rohan May, Jason James, Matthew Jackson 
</t>
  </si>
  <si>
    <t xml:space="preserve">Bendigo 13.19 (97) d Wimmera 9.5 (59) at Bendigo
 Coach – David Jennings, Matt Jackson, David Oliver, Doug Walton, Mark Dohnt
</t>
  </si>
  <si>
    <t>Matthew Jackson (Ararat)</t>
  </si>
  <si>
    <t>Paul McLoughlan</t>
  </si>
  <si>
    <t xml:space="preserve">Matthew Jackson </t>
  </si>
  <si>
    <t>Shaun Allen</t>
  </si>
  <si>
    <t>David Oliver</t>
  </si>
  <si>
    <t>Mick Fratin</t>
  </si>
  <si>
    <t>Mark Dohnt</t>
  </si>
  <si>
    <t>1st &gt; 2nd</t>
  </si>
  <si>
    <t>Sam Anyon (Stawell)</t>
  </si>
  <si>
    <t>68 &gt; 71</t>
  </si>
  <si>
    <t>Nick Corbett</t>
  </si>
  <si>
    <t>Paul Campigli</t>
  </si>
  <si>
    <t xml:space="preserve">Paul Campigli 3rd </t>
  </si>
  <si>
    <t xml:space="preserve">Danny Patton </t>
  </si>
  <si>
    <t>Adam Leslie</t>
  </si>
  <si>
    <t>red yoke, red back</t>
  </si>
  <si>
    <t>Michael Hosking, Paul Campigli</t>
  </si>
  <si>
    <t>Richard King, Rohan May</t>
  </si>
  <si>
    <t>GIBSON</t>
  </si>
  <si>
    <t>Adrian</t>
  </si>
  <si>
    <t>MILNE</t>
  </si>
  <si>
    <t>Chris</t>
  </si>
  <si>
    <t>PICKERING</t>
  </si>
  <si>
    <t>PIETERS</t>
  </si>
  <si>
    <t>ROPER</t>
  </si>
  <si>
    <t>Nathan</t>
  </si>
  <si>
    <t>21.12.138</t>
  </si>
  <si>
    <t>16.21.117</t>
  </si>
  <si>
    <t>27.19.181</t>
  </si>
  <si>
    <t>16.13.109</t>
  </si>
  <si>
    <t>14.8.92</t>
  </si>
  <si>
    <t>15.9.99</t>
  </si>
  <si>
    <t>10.10.70</t>
  </si>
  <si>
    <t>29.25.199</t>
  </si>
  <si>
    <t>15.21.111</t>
  </si>
  <si>
    <t>18.17.125</t>
  </si>
  <si>
    <t>19.14.128</t>
  </si>
  <si>
    <t>28.19.187</t>
  </si>
  <si>
    <t>11.15.81</t>
  </si>
  <si>
    <t>24.19.163</t>
  </si>
  <si>
    <t>12.13.85</t>
  </si>
  <si>
    <t>home/away</t>
  </si>
  <si>
    <t>war</t>
  </si>
  <si>
    <t>5.15.45</t>
  </si>
  <si>
    <t>7.4.53</t>
  </si>
  <si>
    <t>9.5.59</t>
  </si>
  <si>
    <t>16.9 105</t>
  </si>
  <si>
    <t>14.9.93</t>
  </si>
  <si>
    <t>8.9 .57</t>
  </si>
  <si>
    <t>13.15.93</t>
  </si>
  <si>
    <t>28.12.180</t>
  </si>
  <si>
    <t>6.5.41</t>
  </si>
  <si>
    <t>10.7.67</t>
  </si>
  <si>
    <t>11.13.79</t>
  </si>
  <si>
    <t>10.8.68</t>
  </si>
  <si>
    <t>5.1.31</t>
  </si>
  <si>
    <t>9.15.69</t>
  </si>
  <si>
    <t>13.9.87</t>
  </si>
  <si>
    <t>qf</t>
  </si>
  <si>
    <t>pf</t>
  </si>
  <si>
    <t>pre 2003</t>
  </si>
  <si>
    <t>hd</t>
  </si>
  <si>
    <t>McDOUGALL</t>
  </si>
  <si>
    <t>Zander</t>
  </si>
  <si>
    <t>BRENNAN</t>
  </si>
  <si>
    <t>Andy</t>
  </si>
  <si>
    <t>Dale Bligh (Ararat)</t>
  </si>
  <si>
    <t>Richard Tucker</t>
  </si>
  <si>
    <t>Captains</t>
  </si>
  <si>
    <t>2nd &gt; 3rd</t>
  </si>
  <si>
    <t>13 wins 3 losses</t>
  </si>
  <si>
    <t>Shaun  Allen</t>
  </si>
  <si>
    <t>Brett Dowie</t>
  </si>
  <si>
    <t>David Johns (Horsham)</t>
  </si>
  <si>
    <t>121 &gt; 136</t>
  </si>
  <si>
    <t>Rohan May 3rd</t>
  </si>
  <si>
    <t>Andrew Brennan</t>
  </si>
  <si>
    <t>Adam Studd</t>
  </si>
  <si>
    <t>Joe Waring</t>
  </si>
  <si>
    <t>Ashley Bryant</t>
  </si>
  <si>
    <t>Darrell Madex</t>
  </si>
  <si>
    <t>BATOBALANI</t>
  </si>
  <si>
    <t>DADSWELL</t>
  </si>
  <si>
    <t>Rhett</t>
  </si>
  <si>
    <t xml:space="preserve">Darrell </t>
  </si>
  <si>
    <t>O'CALLAGHAN</t>
  </si>
  <si>
    <t xml:space="preserve">Sam </t>
  </si>
  <si>
    <t>POWELL</t>
  </si>
  <si>
    <t>Steven</t>
  </si>
  <si>
    <t>WALKER</t>
  </si>
  <si>
    <t>WILSON</t>
  </si>
  <si>
    <t>19.11.125</t>
  </si>
  <si>
    <t>3.5.23</t>
  </si>
  <si>
    <t>6.12.48</t>
  </si>
  <si>
    <t>20.18.138</t>
  </si>
  <si>
    <t>11.10.76</t>
  </si>
  <si>
    <t>7.9.51</t>
  </si>
  <si>
    <t>5.16.46</t>
  </si>
  <si>
    <t>9.19.73</t>
  </si>
  <si>
    <t>4.7.31</t>
  </si>
  <si>
    <t>9.7.61</t>
  </si>
  <si>
    <t>5.4.34</t>
  </si>
  <si>
    <t>13.12.90</t>
  </si>
  <si>
    <t>35.17.227</t>
  </si>
  <si>
    <t>22.17.149</t>
  </si>
  <si>
    <t>7.4.46</t>
  </si>
  <si>
    <t>13.13.91</t>
  </si>
  <si>
    <t>23.18.156</t>
  </si>
  <si>
    <t>23.14.152</t>
  </si>
  <si>
    <t>2.6.18</t>
  </si>
  <si>
    <t>15.6.84</t>
  </si>
  <si>
    <t>30.13.193</t>
  </si>
  <si>
    <t>25.15.115</t>
  </si>
  <si>
    <t>23.25.163</t>
  </si>
  <si>
    <t>16.16.112</t>
  </si>
  <si>
    <t>16.10.106</t>
  </si>
  <si>
    <t>pre 2004</t>
  </si>
  <si>
    <t>fourths</t>
  </si>
  <si>
    <t>COX</t>
  </si>
  <si>
    <t>Luke</t>
  </si>
  <si>
    <t>McARTHUR</t>
  </si>
  <si>
    <t>JENNINGS</t>
  </si>
  <si>
    <t>Micheal</t>
  </si>
  <si>
    <t>SEARLE</t>
  </si>
  <si>
    <t>Aaron</t>
  </si>
  <si>
    <t>BELL</t>
  </si>
  <si>
    <t>Stephen</t>
  </si>
  <si>
    <t>BAHL</t>
  </si>
  <si>
    <t>Darren</t>
  </si>
  <si>
    <t>BATCHELOR</t>
  </si>
  <si>
    <t>Alan</t>
  </si>
  <si>
    <t>HARRISON</t>
  </si>
  <si>
    <t>Ben</t>
  </si>
  <si>
    <t>PIATKOV</t>
  </si>
  <si>
    <t>RIX</t>
  </si>
  <si>
    <t>James</t>
  </si>
  <si>
    <t>Jarrod</t>
  </si>
  <si>
    <t>MARRA</t>
  </si>
  <si>
    <t>Brent</t>
  </si>
  <si>
    <t>GARRETTO</t>
  </si>
  <si>
    <t>HARRAP</t>
  </si>
  <si>
    <t>Trevor</t>
  </si>
  <si>
    <t>Wimmera 11.10 (76) d Murray 5.2 (32) at Horsham (Division C Carnival)</t>
  </si>
  <si>
    <t>Wimmera 10.3 (63) d Central Murray 3.4 (22) at Horsham</t>
  </si>
  <si>
    <t>Wimmera 5.8 (38) d Western Border 3.3 (21) at Horsham to win carnival</t>
  </si>
  <si>
    <t>No Ararat players</t>
  </si>
  <si>
    <t>Scott Bachelor (Hor)</t>
  </si>
  <si>
    <t>Coaches</t>
  </si>
  <si>
    <t>Micheal Jennings</t>
  </si>
  <si>
    <t>Andy Brennan</t>
  </si>
  <si>
    <t>Brett McArthur</t>
  </si>
  <si>
    <t>Aaron Searle</t>
  </si>
  <si>
    <t>7th</t>
  </si>
  <si>
    <t>Joel Martin</t>
  </si>
  <si>
    <t>3 wins 13 losses</t>
  </si>
  <si>
    <t>Trevor Harrap</t>
  </si>
  <si>
    <t>Tim Piatkov, Dale Bligh, Micheal Jennings, Brett McArthur</t>
  </si>
  <si>
    <t xml:space="preserve">Brad Miller (HU) </t>
  </si>
  <si>
    <t>Tim Piatkov</t>
  </si>
  <si>
    <t>Aaron Searle, Brent Marra</t>
  </si>
  <si>
    <t>109 &gt; 109</t>
  </si>
  <si>
    <t>Joe Waring, David Oliver, Michael Batobalani</t>
  </si>
  <si>
    <t>Luke Cox &gt; 5th</t>
  </si>
  <si>
    <t xml:space="preserve">Ben Harrison </t>
  </si>
  <si>
    <t>Brendan Scott</t>
  </si>
  <si>
    <t>Darren Bahl</t>
  </si>
  <si>
    <t>Alan Batchelor</t>
  </si>
  <si>
    <t>CALLOWAY</t>
  </si>
  <si>
    <t>DUFFIN</t>
  </si>
  <si>
    <t>FOSTER</t>
  </si>
  <si>
    <t>Tom</t>
  </si>
  <si>
    <t>GARLEY</t>
  </si>
  <si>
    <t>Bobby</t>
  </si>
  <si>
    <t>MARTIN</t>
  </si>
  <si>
    <t>Joel</t>
  </si>
  <si>
    <t>McSPARRON</t>
  </si>
  <si>
    <t>NICHOLAS</t>
  </si>
  <si>
    <t>NICHOLLS</t>
  </si>
  <si>
    <t>PEROVICH</t>
  </si>
  <si>
    <t>Zac</t>
  </si>
  <si>
    <t>PRESTON</t>
  </si>
  <si>
    <t>Rick</t>
  </si>
  <si>
    <t>Jon</t>
  </si>
  <si>
    <t>SMART</t>
  </si>
  <si>
    <t>WATERSTON</t>
  </si>
  <si>
    <t>Jayden</t>
  </si>
  <si>
    <t>5.5.35</t>
  </si>
  <si>
    <t>3.8.26</t>
  </si>
  <si>
    <t>17.13.115</t>
  </si>
  <si>
    <t>11.5.71</t>
  </si>
  <si>
    <t>13.14.92</t>
  </si>
  <si>
    <t>11.9.75</t>
  </si>
  <si>
    <t>7.11.53</t>
  </si>
  <si>
    <t>3.1.19</t>
  </si>
  <si>
    <t>9.4.58</t>
  </si>
  <si>
    <t>25.20.170</t>
  </si>
  <si>
    <t>29.19.193</t>
  </si>
  <si>
    <t>24.13.156</t>
  </si>
  <si>
    <t>13.8.86</t>
  </si>
  <si>
    <t>34.16.220</t>
  </si>
  <si>
    <t>15.7.97</t>
  </si>
  <si>
    <t>18.11.119</t>
  </si>
  <si>
    <t>33.14.212</t>
  </si>
  <si>
    <t>8.9.57</t>
  </si>
  <si>
    <t>19.19.133</t>
  </si>
  <si>
    <t>19.12.126</t>
  </si>
  <si>
    <t>9.8.62</t>
  </si>
  <si>
    <t>pre 2005</t>
  </si>
  <si>
    <t xml:space="preserve">Jarrod </t>
  </si>
  <si>
    <t>MANNIX</t>
  </si>
  <si>
    <t>Daniel</t>
  </si>
  <si>
    <t>HARMAN</t>
  </si>
  <si>
    <t>Jake</t>
  </si>
  <si>
    <t>Mathew</t>
  </si>
  <si>
    <t>Bradley</t>
  </si>
  <si>
    <t>SERES</t>
  </si>
  <si>
    <t>Jackson</t>
  </si>
  <si>
    <t>COOPER</t>
  </si>
  <si>
    <t>Craig</t>
  </si>
  <si>
    <t>Tyron</t>
  </si>
  <si>
    <t>BUNCLE</t>
  </si>
  <si>
    <t>Tristan</t>
  </si>
  <si>
    <t>HAMILTON</t>
  </si>
  <si>
    <t>Jacob</t>
  </si>
  <si>
    <t>HOMBURG</t>
  </si>
  <si>
    <t>KELLY</t>
  </si>
  <si>
    <t>CASHIN</t>
  </si>
  <si>
    <t>BOND</t>
  </si>
  <si>
    <t>Justin</t>
  </si>
  <si>
    <t>FOX</t>
  </si>
  <si>
    <t>Alexandra Oval</t>
  </si>
  <si>
    <t>Peter McFarlane (Dimboola)</t>
  </si>
  <si>
    <t>Craig Cooper</t>
  </si>
  <si>
    <t xml:space="preserve">David Law </t>
  </si>
  <si>
    <t>Ben Harrison</t>
  </si>
  <si>
    <t>Jarrod Searle</t>
  </si>
  <si>
    <t>Pat Kelly</t>
  </si>
  <si>
    <t>10th</t>
  </si>
  <si>
    <t>Bobby Garley</t>
  </si>
  <si>
    <t>2 wins 14 losses</t>
  </si>
  <si>
    <t>Daniel Mannix</t>
  </si>
  <si>
    <t>Jake Harman</t>
  </si>
  <si>
    <t>David Johns 125 &gt; 135 (Horsham)</t>
  </si>
  <si>
    <t>Jackson Seres</t>
  </si>
  <si>
    <t xml:space="preserve">Richard Tucker &gt; 10th </t>
  </si>
  <si>
    <t>Ben Fox</t>
  </si>
  <si>
    <t>Bradley Jackson</t>
  </si>
  <si>
    <t>Sam Perovich</t>
  </si>
  <si>
    <t>Bradd Wilson</t>
  </si>
  <si>
    <t>Stephen Bell</t>
  </si>
  <si>
    <r>
      <t>WFL Finished 4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 xml:space="preserve"> of 4 in Pool B at Warrnambool - No Ararat Players</t>
    </r>
  </si>
  <si>
    <t>Wimmera 13.7 (85) d Mornington Peninsular Nepean FL 6.10 (46)</t>
  </si>
  <si>
    <t>West Gippsland Latrobe 10.5 (65) d Wimmera 4.5 (29)</t>
  </si>
  <si>
    <t>Hampden 10.10 (70) d Wimmera 3.5 (23)</t>
  </si>
  <si>
    <t xml:space="preserve">Paul  </t>
  </si>
  <si>
    <t>BREWIS</t>
  </si>
  <si>
    <t>Lynden</t>
  </si>
  <si>
    <t>CLARKE</t>
  </si>
  <si>
    <t>Shane</t>
  </si>
  <si>
    <t>CORCORAN</t>
  </si>
  <si>
    <t>Josh</t>
  </si>
  <si>
    <t>GREEN</t>
  </si>
  <si>
    <t>Le POIDEVIN</t>
  </si>
  <si>
    <t>Grant</t>
  </si>
  <si>
    <t>SHALDERS</t>
  </si>
  <si>
    <t xml:space="preserve">Mathew </t>
  </si>
  <si>
    <t>THOMPSON</t>
  </si>
  <si>
    <t>Peter</t>
  </si>
  <si>
    <t xml:space="preserve">WARING </t>
  </si>
  <si>
    <t>Bradd</t>
  </si>
  <si>
    <t>14.5.89</t>
  </si>
  <si>
    <t>15.11.101</t>
  </si>
  <si>
    <t>18.13.121</t>
  </si>
  <si>
    <t>5.10.40</t>
  </si>
  <si>
    <t>14.11.95</t>
  </si>
  <si>
    <t>16.12.108</t>
  </si>
  <si>
    <t>14.18.102</t>
  </si>
  <si>
    <t>8.5.53</t>
  </si>
  <si>
    <t>15.14.104</t>
  </si>
  <si>
    <t>17.8.110</t>
  </si>
  <si>
    <t>9.17.71</t>
  </si>
  <si>
    <t>10.11.71</t>
  </si>
  <si>
    <t>20.15.135</t>
  </si>
  <si>
    <t>22.14.146</t>
  </si>
  <si>
    <t>14.6.90</t>
  </si>
  <si>
    <t>15.8.98</t>
  </si>
  <si>
    <t>12.21.93</t>
  </si>
  <si>
    <t>7.7.49</t>
  </si>
  <si>
    <t>26.22.178</t>
  </si>
  <si>
    <t>20.20.140</t>
  </si>
  <si>
    <t>16.14.110</t>
  </si>
  <si>
    <t>pre 2006</t>
  </si>
  <si>
    <t>DALZIEL</t>
  </si>
  <si>
    <t>TURNER</t>
  </si>
  <si>
    <t>NEWSON</t>
  </si>
  <si>
    <t>JESS</t>
  </si>
  <si>
    <t>BURTON</t>
  </si>
  <si>
    <t>Benjamin</t>
  </si>
  <si>
    <t>CUNNINGHAM</t>
  </si>
  <si>
    <t>DALKIN</t>
  </si>
  <si>
    <t>O'CONNELL</t>
  </si>
  <si>
    <t>Leo</t>
  </si>
  <si>
    <t>Wimmera 14.3 (87) d Central Murray 10.7 (67) Joe Waring</t>
  </si>
  <si>
    <t>Murray 8.7 (55) d Wimmera 4.10 (34) Joe Waring</t>
  </si>
  <si>
    <t>Bendigo 15.4 (94) d Wimmera 8.3 (51) Joe Waring</t>
  </si>
  <si>
    <t>Bendigo 12 points; Murray 8 points; Wimmera 4 points; Central Murray 0 points</t>
  </si>
  <si>
    <t>Cam Penny (Hor)</t>
  </si>
  <si>
    <t>3rd &gt; 4th</t>
  </si>
  <si>
    <t>10 wins  6 losses</t>
  </si>
  <si>
    <t>BJ Burton, Jake Harman</t>
  </si>
  <si>
    <t>Adrian Gibson</t>
  </si>
  <si>
    <t>141 &gt; 156</t>
  </si>
  <si>
    <t>Josh Cunningham, Rohan May</t>
  </si>
  <si>
    <t>Dale Bligh &gt;7th</t>
  </si>
  <si>
    <t>David Clark, Mat Smith, Tom Cashin</t>
  </si>
  <si>
    <t>Paul  McLoughlan</t>
  </si>
  <si>
    <t>Ben Harrison, Bobby Garley, Brad Jackson, Glenn Antonio</t>
  </si>
  <si>
    <t>Mathew Smith</t>
  </si>
  <si>
    <t>Ben Newson, Paul Dalziel</t>
  </si>
  <si>
    <t>Leo Bell</t>
  </si>
  <si>
    <t>Brendan Scott, Leo Bell</t>
  </si>
  <si>
    <t>Matthew Kelly</t>
  </si>
  <si>
    <t>Scott Turner</t>
  </si>
  <si>
    <t>CLARK</t>
  </si>
  <si>
    <t>FISCALINI</t>
  </si>
  <si>
    <t>Trent</t>
  </si>
  <si>
    <t>SCULLY</t>
  </si>
  <si>
    <t>Scott Turner played 144 games with Richmond 1991-1999</t>
  </si>
  <si>
    <t>12.12.84</t>
  </si>
  <si>
    <t>16.7.103</t>
  </si>
  <si>
    <t>18.14.122</t>
  </si>
  <si>
    <t>15.10.100</t>
  </si>
  <si>
    <t>12.8.81</t>
  </si>
  <si>
    <t>8.6.54</t>
  </si>
  <si>
    <t>21.9.135</t>
  </si>
  <si>
    <t>20.14.134</t>
  </si>
  <si>
    <t>23.16.154</t>
  </si>
  <si>
    <t>18.12.120</t>
  </si>
  <si>
    <t>33.16.214</t>
  </si>
  <si>
    <t>21.11.137</t>
  </si>
  <si>
    <t>13.16.94</t>
  </si>
  <si>
    <t>32.24.216</t>
  </si>
  <si>
    <t>pre 2007</t>
  </si>
  <si>
    <t>Mick</t>
  </si>
  <si>
    <t>Aidan</t>
  </si>
  <si>
    <t>WELSH</t>
  </si>
  <si>
    <t>Mitchell</t>
  </si>
  <si>
    <t>FIELD</t>
  </si>
  <si>
    <t>Leigh</t>
  </si>
  <si>
    <t>Lachlan</t>
  </si>
  <si>
    <t>HITCHCOCK</t>
  </si>
  <si>
    <t>STRAFEHL</t>
  </si>
  <si>
    <t>MARX</t>
  </si>
  <si>
    <t>Dennis</t>
  </si>
  <si>
    <t>MIOCIC</t>
  </si>
  <si>
    <t>HARRICKS</t>
  </si>
  <si>
    <t>Wimmera 15.14 (104) defeated Western Border 9.10 (64) at City Oval</t>
  </si>
  <si>
    <t>Ararat players - Matthew Jackson, Dale Bligh, Mick Fratin</t>
  </si>
  <si>
    <t>Peter McFarlane (Dim)</t>
  </si>
  <si>
    <t>Brent Tuckey (Sta)</t>
  </si>
  <si>
    <t>Doug Walton/Matthew Jackson</t>
  </si>
  <si>
    <t>Mitch Welsh</t>
  </si>
  <si>
    <t>Jake Strafehl</t>
  </si>
  <si>
    <t>Peter Thompson</t>
  </si>
  <si>
    <t>Dale Bigh</t>
  </si>
  <si>
    <t>Aidan Bell</t>
  </si>
  <si>
    <t>8th</t>
  </si>
  <si>
    <t>Jake Miocic</t>
  </si>
  <si>
    <t>4 wins 12 losses</t>
  </si>
  <si>
    <t>Tom Cashin</t>
  </si>
  <si>
    <t>David Johns (Horsham) 109 &gt; 121</t>
  </si>
  <si>
    <t>Luke Toomey</t>
  </si>
  <si>
    <t>Mick Fratin &gt; 6th</t>
  </si>
  <si>
    <t>Scott Wilson</t>
  </si>
  <si>
    <t>Brad King</t>
  </si>
  <si>
    <t>Mitchell Walsh</t>
  </si>
  <si>
    <t>Ben Newson</t>
  </si>
  <si>
    <t>Wade Robertson</t>
  </si>
  <si>
    <t>Garry Smith</t>
  </si>
  <si>
    <t>Josh Cunningham</t>
  </si>
  <si>
    <t>Leigh Dadswell</t>
  </si>
  <si>
    <t>Jacob Hamilton</t>
  </si>
  <si>
    <t>Matt Scully</t>
  </si>
  <si>
    <t>Shane Field</t>
  </si>
  <si>
    <t>CAREY</t>
  </si>
  <si>
    <t>DOVASON</t>
  </si>
  <si>
    <t>HINCHLIFFE</t>
  </si>
  <si>
    <t>KARSLAKE</t>
  </si>
  <si>
    <t>MILOSEVIC</t>
  </si>
  <si>
    <t>Jono</t>
  </si>
  <si>
    <t>ROBERTSON</t>
  </si>
  <si>
    <t>Wade</t>
  </si>
  <si>
    <t>TOOMEY</t>
  </si>
  <si>
    <t>17.6.108</t>
  </si>
  <si>
    <t>33.20.218</t>
  </si>
  <si>
    <t>16.15.111</t>
  </si>
  <si>
    <t>15.19.109</t>
  </si>
  <si>
    <t>9.6.60</t>
  </si>
  <si>
    <t>21.18.144</t>
  </si>
  <si>
    <t>30.24.204</t>
  </si>
  <si>
    <t>8.7.55</t>
  </si>
  <si>
    <t>12.5.77</t>
  </si>
  <si>
    <t>15.4.94</t>
  </si>
  <si>
    <t>25.15.165</t>
  </si>
  <si>
    <t>26.12.168</t>
  </si>
  <si>
    <t>0.6.6</t>
  </si>
  <si>
    <t>19.17.131</t>
  </si>
  <si>
    <t>23.12.150</t>
  </si>
  <si>
    <t>5.9.39</t>
  </si>
  <si>
    <t>5.7.37</t>
  </si>
  <si>
    <t>11.16.82</t>
  </si>
  <si>
    <t>15.6.96</t>
  </si>
  <si>
    <t>20.12.132</t>
  </si>
  <si>
    <t>ef</t>
  </si>
  <si>
    <t>pre 2008</t>
  </si>
  <si>
    <t>BIRCH-BURTON</t>
  </si>
  <si>
    <t>LOVELL</t>
  </si>
  <si>
    <t>Brendon</t>
  </si>
  <si>
    <t>Jonathan</t>
  </si>
  <si>
    <t>Wimmera finished 3rd out of four</t>
  </si>
  <si>
    <t xml:space="preserve">Murray 13.8.86 d Wimmera 5.7.37 </t>
  </si>
  <si>
    <t>Wimmera 11.11.77 d Bellarine 10.11.71</t>
  </si>
  <si>
    <t xml:space="preserve">Ararat players - Alan Batchelor, Ben Harrison </t>
  </si>
  <si>
    <t>Wimmera U/18 First of four</t>
  </si>
  <si>
    <t>Wimmera 11.5.71 d Murray 7.10.52</t>
  </si>
  <si>
    <t>Wimmera 9.9.63 d Bellarine 8.2.50</t>
  </si>
  <si>
    <t>Ararat players - Aidan Bell, Tom Brennan, Tom Cashin, Trent Fiscalini, Lachlan Hamilton, Wade Robertson, Luke Toomey, Jake Williamson</t>
  </si>
  <si>
    <t xml:space="preserve">Alan Batchelor </t>
  </si>
  <si>
    <t>Alan Batchelor (Ararat)</t>
  </si>
  <si>
    <t>BJ Burton</t>
  </si>
  <si>
    <t>Dale Bigh/Mick Fratin</t>
  </si>
  <si>
    <t>Lachlan Hamilton</t>
  </si>
  <si>
    <t>Brad Harricks</t>
  </si>
  <si>
    <t>4th &gt; 5th</t>
  </si>
  <si>
    <t>10 wins 6 losses</t>
  </si>
  <si>
    <t>Rohan Homburg</t>
  </si>
  <si>
    <t>Ben Birch-Burton</t>
  </si>
  <si>
    <t>Clinton Midgley Min-Mur 67</t>
  </si>
  <si>
    <t>Brendan Hinchliffe</t>
  </si>
  <si>
    <t>Mick Fratin 7th +</t>
  </si>
  <si>
    <t>Tom Brennan</t>
  </si>
  <si>
    <t>Jake Williamson</t>
  </si>
  <si>
    <t>Jono Milosevic</t>
  </si>
  <si>
    <t>BROADBENT</t>
  </si>
  <si>
    <t>HOLZ</t>
  </si>
  <si>
    <t xml:space="preserve">Jake </t>
  </si>
  <si>
    <t>McKINNIS</t>
  </si>
  <si>
    <t>REID</t>
  </si>
  <si>
    <t>Toby</t>
  </si>
  <si>
    <t>10.6.66</t>
  </si>
  <si>
    <t>7.10.52</t>
  </si>
  <si>
    <t>2.7.19</t>
  </si>
  <si>
    <t>12.4.76</t>
  </si>
  <si>
    <t>11.7.73</t>
  </si>
  <si>
    <t>17.9.111</t>
  </si>
  <si>
    <t>4.4.28</t>
  </si>
  <si>
    <t>9.13.67</t>
  </si>
  <si>
    <t>18.15.123</t>
  </si>
  <si>
    <t>17.18.120</t>
  </si>
  <si>
    <t>11.3.69</t>
  </si>
  <si>
    <t>14.14.102</t>
  </si>
  <si>
    <t>20.9.129</t>
  </si>
  <si>
    <t>33.18.216</t>
  </si>
  <si>
    <t>9.12.66</t>
  </si>
  <si>
    <t>pre 2009</t>
  </si>
  <si>
    <t>BEGBIE</t>
  </si>
  <si>
    <t>Liam</t>
  </si>
  <si>
    <t>CRONIN</t>
  </si>
  <si>
    <t>Rhys</t>
  </si>
  <si>
    <t>DUNN</t>
  </si>
  <si>
    <t>DALGLEISH</t>
  </si>
  <si>
    <t>Lauchlan</t>
  </si>
  <si>
    <t>NORTH</t>
  </si>
  <si>
    <t>O'BRIEN</t>
  </si>
  <si>
    <t>Leroy</t>
  </si>
  <si>
    <t>MACE</t>
  </si>
  <si>
    <t>LEE</t>
  </si>
  <si>
    <t>Aiden</t>
  </si>
  <si>
    <t>MADDISON</t>
  </si>
  <si>
    <t>ORD</t>
  </si>
  <si>
    <t>Wimmera 20.12 (132) defeated Western Border 9.13 (67) at Hamilton</t>
  </si>
  <si>
    <t>Ararat players - Alan Batchelor, Jarrod Searle, Peter Thompson</t>
  </si>
  <si>
    <t>Marcus Anson (Hor)</t>
  </si>
  <si>
    <t>Liam Begbie</t>
  </si>
  <si>
    <t>5 wins 11 losses</t>
  </si>
  <si>
    <t>Brendon Lovell</t>
  </si>
  <si>
    <t>Gavin Kelm (HS) 99 &gt; 105</t>
  </si>
  <si>
    <t>Josh Mace</t>
  </si>
  <si>
    <t>Mick Fratin 11th</t>
  </si>
  <si>
    <t>Justin McMahon</t>
  </si>
  <si>
    <t>Bradley harricks</t>
  </si>
  <si>
    <t>Toby Ord</t>
  </si>
  <si>
    <t xml:space="preserve">Scott Jackson </t>
  </si>
  <si>
    <t>BATES</t>
  </si>
  <si>
    <t>Ryan</t>
  </si>
  <si>
    <t xml:space="preserve">DUNN </t>
  </si>
  <si>
    <t>IVERMEE</t>
  </si>
  <si>
    <t>Kane</t>
  </si>
  <si>
    <t>Joshua</t>
  </si>
  <si>
    <t>McINTOSH</t>
  </si>
  <si>
    <t>Thomas</t>
  </si>
  <si>
    <t>McMAHON</t>
  </si>
  <si>
    <t>RYAN</t>
  </si>
  <si>
    <t>Kieran</t>
  </si>
  <si>
    <t>STAPLETON</t>
  </si>
  <si>
    <t>7.12.54</t>
  </si>
  <si>
    <t>15.3.93</t>
  </si>
  <si>
    <t>17.11.113</t>
  </si>
  <si>
    <t>29.14.188</t>
  </si>
  <si>
    <t>13.5.83</t>
  </si>
  <si>
    <t>8.12.60</t>
  </si>
  <si>
    <t>15.15.105</t>
  </si>
  <si>
    <t>9.14.68</t>
  </si>
  <si>
    <t>min</t>
  </si>
  <si>
    <t>9.16.70</t>
  </si>
  <si>
    <t>14.12.96</t>
  </si>
  <si>
    <t>13.11.89</t>
  </si>
  <si>
    <t>10.19.79</t>
  </si>
  <si>
    <t>17.20.122</t>
  </si>
  <si>
    <t>25.9.159</t>
  </si>
  <si>
    <t>pre 2010</t>
  </si>
  <si>
    <t>YOUNG</t>
  </si>
  <si>
    <t>MALLOY</t>
  </si>
  <si>
    <t>CARR</t>
  </si>
  <si>
    <t>Tyson</t>
  </si>
  <si>
    <t>MILLER</t>
  </si>
  <si>
    <t>Brady</t>
  </si>
  <si>
    <t>SHEEHAN</t>
  </si>
  <si>
    <t>Hugh</t>
  </si>
  <si>
    <t>GREGORY</t>
  </si>
  <si>
    <t>TODD</t>
  </si>
  <si>
    <t>Lachie Malloy</t>
  </si>
  <si>
    <t>Lenny Clark (Min-Mur)</t>
  </si>
  <si>
    <t>Toby Reid</t>
  </si>
  <si>
    <t>Shaun North</t>
  </si>
  <si>
    <t>Aaron Williams</t>
  </si>
  <si>
    <t>5th &gt; 5th</t>
  </si>
  <si>
    <t>Ryan Bates</t>
  </si>
  <si>
    <t>8 wins 8 losses</t>
  </si>
  <si>
    <t>Lauchie Dalgleish</t>
  </si>
  <si>
    <t>Aaron McKinnis</t>
  </si>
  <si>
    <t>Scott Dadswell</t>
  </si>
  <si>
    <t>David Johns (Hor) 77 &gt; 86</t>
  </si>
  <si>
    <t xml:space="preserve">Mick Fratin 6th </t>
  </si>
  <si>
    <t>Nathan Stapleton</t>
  </si>
  <si>
    <t>Lauchlan Dalgleish</t>
  </si>
  <si>
    <t>Connor Spalding</t>
  </si>
  <si>
    <t>Hugh Sheehan</t>
  </si>
  <si>
    <t>Tyson Carr</t>
  </si>
  <si>
    <t>Shane Young</t>
  </si>
  <si>
    <t>Nick Maddison</t>
  </si>
  <si>
    <t>Brad Karslake</t>
  </si>
  <si>
    <t>Central Murray 13.15.93 def Wimmera 10.13.73</t>
  </si>
  <si>
    <t>Alan Batchelor, Peter Thompson</t>
  </si>
  <si>
    <t xml:space="preserve">Josh </t>
  </si>
  <si>
    <t>FITZPATRICK</t>
  </si>
  <si>
    <t>GILES</t>
  </si>
  <si>
    <t xml:space="preserve">Jackson </t>
  </si>
  <si>
    <t xml:space="preserve">Brad </t>
  </si>
  <si>
    <t>SPALDING</t>
  </si>
  <si>
    <t>Connor</t>
  </si>
  <si>
    <t>TATE</t>
  </si>
  <si>
    <t>VEARING</t>
  </si>
  <si>
    <t xml:space="preserve">Dan </t>
  </si>
  <si>
    <t xml:space="preserve">WILLIAMS </t>
  </si>
  <si>
    <t>Will</t>
  </si>
  <si>
    <t>Ballarat 15.7 (97) d Wimmera 13.11 (84) at Ballarat - Sam Pitman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</si>
</sst>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vertAlign val="superscript"/>
      <sz val="8"/>
      <name val="Arial"/>
      <family val="2"/>
    </font>
    <font>
      <sz val="2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 textRotation="90" shrinkToFit="1"/>
    </xf>
    <xf numFmtId="0" fontId="2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shrinkToFit="1"/>
    </xf>
    <xf numFmtId="0" fontId="1" fillId="0" borderId="0" xfId="0" applyNumberFormat="1" applyFont="1" applyAlignment="1">
      <alignment horizontal="center" shrinkToFit="1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textRotation="90" shrinkToFit="1"/>
    </xf>
    <xf numFmtId="0" fontId="2" fillId="0" borderId="0" xfId="0" applyNumberFormat="1" applyFont="1" applyAlignment="1">
      <alignment horizontal="center" vertical="center" shrinkToFit="1"/>
    </xf>
    <xf numFmtId="0" fontId="2" fillId="0" borderId="0" xfId="0" applyNumberFormat="1" applyFont="1" applyAlignment="1">
      <alignment horizontal="center" vertical="center" textRotation="90" shrinkToFit="1"/>
    </xf>
    <xf numFmtId="0" fontId="1" fillId="0" borderId="0" xfId="0" applyNumberFormat="1" applyFont="1" applyAlignment="1">
      <alignment horizontal="center" vertical="center" shrinkToFit="1"/>
    </xf>
    <xf numFmtId="0" fontId="1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textRotation="90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shrinkToFi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textRotation="90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vertical="center" textRotation="45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shrinkToFit="1"/>
    </xf>
    <xf numFmtId="0" fontId="3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/>
    <xf numFmtId="0" fontId="8" fillId="0" borderId="0" xfId="0" applyFont="1"/>
    <xf numFmtId="0" fontId="1" fillId="0" borderId="0" xfId="0" applyFont="1" applyAlignment="1">
      <alignment shrinkToFi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 shrinkToFit="1"/>
    </xf>
    <xf numFmtId="0" fontId="1" fillId="0" borderId="0" xfId="0" applyFont="1" applyAlignment="1">
      <alignment horizontal="center" vertical="top" wrapText="1" shrinkToFi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9"/>
  <sheetViews>
    <sheetView topLeftCell="A3" workbookViewId="0">
      <selection activeCell="AD99" sqref="AD99"/>
    </sheetView>
  </sheetViews>
  <sheetFormatPr defaultRowHeight="11.25" x14ac:dyDescent="0.2"/>
  <cols>
    <col min="1" max="1" width="10.140625" style="8" bestFit="1" customWidth="1"/>
    <col min="2" max="2" width="7.140625" style="8" bestFit="1" customWidth="1"/>
    <col min="3" max="3" width="3.5703125" style="5" bestFit="1" customWidth="1"/>
    <col min="4" max="21" width="3.28515625" style="6" customWidth="1"/>
    <col min="22" max="22" width="3.28515625" style="5" bestFit="1" customWidth="1"/>
    <col min="23" max="23" width="3.5703125" style="6" bestFit="1" customWidth="1"/>
    <col min="24" max="25" width="3" style="6" bestFit="1" customWidth="1"/>
    <col min="26" max="26" width="3.5703125" style="7" bestFit="1" customWidth="1"/>
    <col min="27" max="29" width="2.7109375" style="8" customWidth="1"/>
    <col min="30" max="256" width="9.140625" style="8"/>
    <col min="257" max="257" width="10.140625" style="8" bestFit="1" customWidth="1"/>
    <col min="258" max="258" width="7.140625" style="8" bestFit="1" customWidth="1"/>
    <col min="259" max="259" width="3.5703125" style="8" bestFit="1" customWidth="1"/>
    <col min="260" max="277" width="3.28515625" style="8" customWidth="1"/>
    <col min="278" max="278" width="3.28515625" style="8" bestFit="1" customWidth="1"/>
    <col min="279" max="279" width="3.5703125" style="8" bestFit="1" customWidth="1"/>
    <col min="280" max="281" width="3" style="8" bestFit="1" customWidth="1"/>
    <col min="282" max="282" width="3.5703125" style="8" bestFit="1" customWidth="1"/>
    <col min="283" max="285" width="2.7109375" style="8" customWidth="1"/>
    <col min="286" max="512" width="9.140625" style="8"/>
    <col min="513" max="513" width="10.140625" style="8" bestFit="1" customWidth="1"/>
    <col min="514" max="514" width="7.140625" style="8" bestFit="1" customWidth="1"/>
    <col min="515" max="515" width="3.5703125" style="8" bestFit="1" customWidth="1"/>
    <col min="516" max="533" width="3.28515625" style="8" customWidth="1"/>
    <col min="534" max="534" width="3.28515625" style="8" bestFit="1" customWidth="1"/>
    <col min="535" max="535" width="3.5703125" style="8" bestFit="1" customWidth="1"/>
    <col min="536" max="537" width="3" style="8" bestFit="1" customWidth="1"/>
    <col min="538" max="538" width="3.5703125" style="8" bestFit="1" customWidth="1"/>
    <col min="539" max="541" width="2.7109375" style="8" customWidth="1"/>
    <col min="542" max="768" width="9.140625" style="8"/>
    <col min="769" max="769" width="10.140625" style="8" bestFit="1" customWidth="1"/>
    <col min="770" max="770" width="7.140625" style="8" bestFit="1" customWidth="1"/>
    <col min="771" max="771" width="3.5703125" style="8" bestFit="1" customWidth="1"/>
    <col min="772" max="789" width="3.28515625" style="8" customWidth="1"/>
    <col min="790" max="790" width="3.28515625" style="8" bestFit="1" customWidth="1"/>
    <col min="791" max="791" width="3.5703125" style="8" bestFit="1" customWidth="1"/>
    <col min="792" max="793" width="3" style="8" bestFit="1" customWidth="1"/>
    <col min="794" max="794" width="3.5703125" style="8" bestFit="1" customWidth="1"/>
    <col min="795" max="797" width="2.7109375" style="8" customWidth="1"/>
    <col min="798" max="1024" width="9.140625" style="8"/>
    <col min="1025" max="1025" width="10.140625" style="8" bestFit="1" customWidth="1"/>
    <col min="1026" max="1026" width="7.140625" style="8" bestFit="1" customWidth="1"/>
    <col min="1027" max="1027" width="3.5703125" style="8" bestFit="1" customWidth="1"/>
    <col min="1028" max="1045" width="3.28515625" style="8" customWidth="1"/>
    <col min="1046" max="1046" width="3.28515625" style="8" bestFit="1" customWidth="1"/>
    <col min="1047" max="1047" width="3.5703125" style="8" bestFit="1" customWidth="1"/>
    <col min="1048" max="1049" width="3" style="8" bestFit="1" customWidth="1"/>
    <col min="1050" max="1050" width="3.5703125" style="8" bestFit="1" customWidth="1"/>
    <col min="1051" max="1053" width="2.7109375" style="8" customWidth="1"/>
    <col min="1054" max="1280" width="9.140625" style="8"/>
    <col min="1281" max="1281" width="10.140625" style="8" bestFit="1" customWidth="1"/>
    <col min="1282" max="1282" width="7.140625" style="8" bestFit="1" customWidth="1"/>
    <col min="1283" max="1283" width="3.5703125" style="8" bestFit="1" customWidth="1"/>
    <col min="1284" max="1301" width="3.28515625" style="8" customWidth="1"/>
    <col min="1302" max="1302" width="3.28515625" style="8" bestFit="1" customWidth="1"/>
    <col min="1303" max="1303" width="3.5703125" style="8" bestFit="1" customWidth="1"/>
    <col min="1304" max="1305" width="3" style="8" bestFit="1" customWidth="1"/>
    <col min="1306" max="1306" width="3.5703125" style="8" bestFit="1" customWidth="1"/>
    <col min="1307" max="1309" width="2.7109375" style="8" customWidth="1"/>
    <col min="1310" max="1536" width="9.140625" style="8"/>
    <col min="1537" max="1537" width="10.140625" style="8" bestFit="1" customWidth="1"/>
    <col min="1538" max="1538" width="7.140625" style="8" bestFit="1" customWidth="1"/>
    <col min="1539" max="1539" width="3.5703125" style="8" bestFit="1" customWidth="1"/>
    <col min="1540" max="1557" width="3.28515625" style="8" customWidth="1"/>
    <col min="1558" max="1558" width="3.28515625" style="8" bestFit="1" customWidth="1"/>
    <col min="1559" max="1559" width="3.5703125" style="8" bestFit="1" customWidth="1"/>
    <col min="1560" max="1561" width="3" style="8" bestFit="1" customWidth="1"/>
    <col min="1562" max="1562" width="3.5703125" style="8" bestFit="1" customWidth="1"/>
    <col min="1563" max="1565" width="2.7109375" style="8" customWidth="1"/>
    <col min="1566" max="1792" width="9.140625" style="8"/>
    <col min="1793" max="1793" width="10.140625" style="8" bestFit="1" customWidth="1"/>
    <col min="1794" max="1794" width="7.140625" style="8" bestFit="1" customWidth="1"/>
    <col min="1795" max="1795" width="3.5703125" style="8" bestFit="1" customWidth="1"/>
    <col min="1796" max="1813" width="3.28515625" style="8" customWidth="1"/>
    <col min="1814" max="1814" width="3.28515625" style="8" bestFit="1" customWidth="1"/>
    <col min="1815" max="1815" width="3.5703125" style="8" bestFit="1" customWidth="1"/>
    <col min="1816" max="1817" width="3" style="8" bestFit="1" customWidth="1"/>
    <col min="1818" max="1818" width="3.5703125" style="8" bestFit="1" customWidth="1"/>
    <col min="1819" max="1821" width="2.7109375" style="8" customWidth="1"/>
    <col min="1822" max="2048" width="9.140625" style="8"/>
    <col min="2049" max="2049" width="10.140625" style="8" bestFit="1" customWidth="1"/>
    <col min="2050" max="2050" width="7.140625" style="8" bestFit="1" customWidth="1"/>
    <col min="2051" max="2051" width="3.5703125" style="8" bestFit="1" customWidth="1"/>
    <col min="2052" max="2069" width="3.28515625" style="8" customWidth="1"/>
    <col min="2070" max="2070" width="3.28515625" style="8" bestFit="1" customWidth="1"/>
    <col min="2071" max="2071" width="3.5703125" style="8" bestFit="1" customWidth="1"/>
    <col min="2072" max="2073" width="3" style="8" bestFit="1" customWidth="1"/>
    <col min="2074" max="2074" width="3.5703125" style="8" bestFit="1" customWidth="1"/>
    <col min="2075" max="2077" width="2.7109375" style="8" customWidth="1"/>
    <col min="2078" max="2304" width="9.140625" style="8"/>
    <col min="2305" max="2305" width="10.140625" style="8" bestFit="1" customWidth="1"/>
    <col min="2306" max="2306" width="7.140625" style="8" bestFit="1" customWidth="1"/>
    <col min="2307" max="2307" width="3.5703125" style="8" bestFit="1" customWidth="1"/>
    <col min="2308" max="2325" width="3.28515625" style="8" customWidth="1"/>
    <col min="2326" max="2326" width="3.28515625" style="8" bestFit="1" customWidth="1"/>
    <col min="2327" max="2327" width="3.5703125" style="8" bestFit="1" customWidth="1"/>
    <col min="2328" max="2329" width="3" style="8" bestFit="1" customWidth="1"/>
    <col min="2330" max="2330" width="3.5703125" style="8" bestFit="1" customWidth="1"/>
    <col min="2331" max="2333" width="2.7109375" style="8" customWidth="1"/>
    <col min="2334" max="2560" width="9.140625" style="8"/>
    <col min="2561" max="2561" width="10.140625" style="8" bestFit="1" customWidth="1"/>
    <col min="2562" max="2562" width="7.140625" style="8" bestFit="1" customWidth="1"/>
    <col min="2563" max="2563" width="3.5703125" style="8" bestFit="1" customWidth="1"/>
    <col min="2564" max="2581" width="3.28515625" style="8" customWidth="1"/>
    <col min="2582" max="2582" width="3.28515625" style="8" bestFit="1" customWidth="1"/>
    <col min="2583" max="2583" width="3.5703125" style="8" bestFit="1" customWidth="1"/>
    <col min="2584" max="2585" width="3" style="8" bestFit="1" customWidth="1"/>
    <col min="2586" max="2586" width="3.5703125" style="8" bestFit="1" customWidth="1"/>
    <col min="2587" max="2589" width="2.7109375" style="8" customWidth="1"/>
    <col min="2590" max="2816" width="9.140625" style="8"/>
    <col min="2817" max="2817" width="10.140625" style="8" bestFit="1" customWidth="1"/>
    <col min="2818" max="2818" width="7.140625" style="8" bestFit="1" customWidth="1"/>
    <col min="2819" max="2819" width="3.5703125" style="8" bestFit="1" customWidth="1"/>
    <col min="2820" max="2837" width="3.28515625" style="8" customWidth="1"/>
    <col min="2838" max="2838" width="3.28515625" style="8" bestFit="1" customWidth="1"/>
    <col min="2839" max="2839" width="3.5703125" style="8" bestFit="1" customWidth="1"/>
    <col min="2840" max="2841" width="3" style="8" bestFit="1" customWidth="1"/>
    <col min="2842" max="2842" width="3.5703125" style="8" bestFit="1" customWidth="1"/>
    <col min="2843" max="2845" width="2.7109375" style="8" customWidth="1"/>
    <col min="2846" max="3072" width="9.140625" style="8"/>
    <col min="3073" max="3073" width="10.140625" style="8" bestFit="1" customWidth="1"/>
    <col min="3074" max="3074" width="7.140625" style="8" bestFit="1" customWidth="1"/>
    <col min="3075" max="3075" width="3.5703125" style="8" bestFit="1" customWidth="1"/>
    <col min="3076" max="3093" width="3.28515625" style="8" customWidth="1"/>
    <col min="3094" max="3094" width="3.28515625" style="8" bestFit="1" customWidth="1"/>
    <col min="3095" max="3095" width="3.5703125" style="8" bestFit="1" customWidth="1"/>
    <col min="3096" max="3097" width="3" style="8" bestFit="1" customWidth="1"/>
    <col min="3098" max="3098" width="3.5703125" style="8" bestFit="1" customWidth="1"/>
    <col min="3099" max="3101" width="2.7109375" style="8" customWidth="1"/>
    <col min="3102" max="3328" width="9.140625" style="8"/>
    <col min="3329" max="3329" width="10.140625" style="8" bestFit="1" customWidth="1"/>
    <col min="3330" max="3330" width="7.140625" style="8" bestFit="1" customWidth="1"/>
    <col min="3331" max="3331" width="3.5703125" style="8" bestFit="1" customWidth="1"/>
    <col min="3332" max="3349" width="3.28515625" style="8" customWidth="1"/>
    <col min="3350" max="3350" width="3.28515625" style="8" bestFit="1" customWidth="1"/>
    <col min="3351" max="3351" width="3.5703125" style="8" bestFit="1" customWidth="1"/>
    <col min="3352" max="3353" width="3" style="8" bestFit="1" customWidth="1"/>
    <col min="3354" max="3354" width="3.5703125" style="8" bestFit="1" customWidth="1"/>
    <col min="3355" max="3357" width="2.7109375" style="8" customWidth="1"/>
    <col min="3358" max="3584" width="9.140625" style="8"/>
    <col min="3585" max="3585" width="10.140625" style="8" bestFit="1" customWidth="1"/>
    <col min="3586" max="3586" width="7.140625" style="8" bestFit="1" customWidth="1"/>
    <col min="3587" max="3587" width="3.5703125" style="8" bestFit="1" customWidth="1"/>
    <col min="3588" max="3605" width="3.28515625" style="8" customWidth="1"/>
    <col min="3606" max="3606" width="3.28515625" style="8" bestFit="1" customWidth="1"/>
    <col min="3607" max="3607" width="3.5703125" style="8" bestFit="1" customWidth="1"/>
    <col min="3608" max="3609" width="3" style="8" bestFit="1" customWidth="1"/>
    <col min="3610" max="3610" width="3.5703125" style="8" bestFit="1" customWidth="1"/>
    <col min="3611" max="3613" width="2.7109375" style="8" customWidth="1"/>
    <col min="3614" max="3840" width="9.140625" style="8"/>
    <col min="3841" max="3841" width="10.140625" style="8" bestFit="1" customWidth="1"/>
    <col min="3842" max="3842" width="7.140625" style="8" bestFit="1" customWidth="1"/>
    <col min="3843" max="3843" width="3.5703125" style="8" bestFit="1" customWidth="1"/>
    <col min="3844" max="3861" width="3.28515625" style="8" customWidth="1"/>
    <col min="3862" max="3862" width="3.28515625" style="8" bestFit="1" customWidth="1"/>
    <col min="3863" max="3863" width="3.5703125" style="8" bestFit="1" customWidth="1"/>
    <col min="3864" max="3865" width="3" style="8" bestFit="1" customWidth="1"/>
    <col min="3866" max="3866" width="3.5703125" style="8" bestFit="1" customWidth="1"/>
    <col min="3867" max="3869" width="2.7109375" style="8" customWidth="1"/>
    <col min="3870" max="4096" width="9.140625" style="8"/>
    <col min="4097" max="4097" width="10.140625" style="8" bestFit="1" customWidth="1"/>
    <col min="4098" max="4098" width="7.140625" style="8" bestFit="1" customWidth="1"/>
    <col min="4099" max="4099" width="3.5703125" style="8" bestFit="1" customWidth="1"/>
    <col min="4100" max="4117" width="3.28515625" style="8" customWidth="1"/>
    <col min="4118" max="4118" width="3.28515625" style="8" bestFit="1" customWidth="1"/>
    <col min="4119" max="4119" width="3.5703125" style="8" bestFit="1" customWidth="1"/>
    <col min="4120" max="4121" width="3" style="8" bestFit="1" customWidth="1"/>
    <col min="4122" max="4122" width="3.5703125" style="8" bestFit="1" customWidth="1"/>
    <col min="4123" max="4125" width="2.7109375" style="8" customWidth="1"/>
    <col min="4126" max="4352" width="9.140625" style="8"/>
    <col min="4353" max="4353" width="10.140625" style="8" bestFit="1" customWidth="1"/>
    <col min="4354" max="4354" width="7.140625" style="8" bestFit="1" customWidth="1"/>
    <col min="4355" max="4355" width="3.5703125" style="8" bestFit="1" customWidth="1"/>
    <col min="4356" max="4373" width="3.28515625" style="8" customWidth="1"/>
    <col min="4374" max="4374" width="3.28515625" style="8" bestFit="1" customWidth="1"/>
    <col min="4375" max="4375" width="3.5703125" style="8" bestFit="1" customWidth="1"/>
    <col min="4376" max="4377" width="3" style="8" bestFit="1" customWidth="1"/>
    <col min="4378" max="4378" width="3.5703125" style="8" bestFit="1" customWidth="1"/>
    <col min="4379" max="4381" width="2.7109375" style="8" customWidth="1"/>
    <col min="4382" max="4608" width="9.140625" style="8"/>
    <col min="4609" max="4609" width="10.140625" style="8" bestFit="1" customWidth="1"/>
    <col min="4610" max="4610" width="7.140625" style="8" bestFit="1" customWidth="1"/>
    <col min="4611" max="4611" width="3.5703125" style="8" bestFit="1" customWidth="1"/>
    <col min="4612" max="4629" width="3.28515625" style="8" customWidth="1"/>
    <col min="4630" max="4630" width="3.28515625" style="8" bestFit="1" customWidth="1"/>
    <col min="4631" max="4631" width="3.5703125" style="8" bestFit="1" customWidth="1"/>
    <col min="4632" max="4633" width="3" style="8" bestFit="1" customWidth="1"/>
    <col min="4634" max="4634" width="3.5703125" style="8" bestFit="1" customWidth="1"/>
    <col min="4635" max="4637" width="2.7109375" style="8" customWidth="1"/>
    <col min="4638" max="4864" width="9.140625" style="8"/>
    <col min="4865" max="4865" width="10.140625" style="8" bestFit="1" customWidth="1"/>
    <col min="4866" max="4866" width="7.140625" style="8" bestFit="1" customWidth="1"/>
    <col min="4867" max="4867" width="3.5703125" style="8" bestFit="1" customWidth="1"/>
    <col min="4868" max="4885" width="3.28515625" style="8" customWidth="1"/>
    <col min="4886" max="4886" width="3.28515625" style="8" bestFit="1" customWidth="1"/>
    <col min="4887" max="4887" width="3.5703125" style="8" bestFit="1" customWidth="1"/>
    <col min="4888" max="4889" width="3" style="8" bestFit="1" customWidth="1"/>
    <col min="4890" max="4890" width="3.5703125" style="8" bestFit="1" customWidth="1"/>
    <col min="4891" max="4893" width="2.7109375" style="8" customWidth="1"/>
    <col min="4894" max="5120" width="9.140625" style="8"/>
    <col min="5121" max="5121" width="10.140625" style="8" bestFit="1" customWidth="1"/>
    <col min="5122" max="5122" width="7.140625" style="8" bestFit="1" customWidth="1"/>
    <col min="5123" max="5123" width="3.5703125" style="8" bestFit="1" customWidth="1"/>
    <col min="5124" max="5141" width="3.28515625" style="8" customWidth="1"/>
    <col min="5142" max="5142" width="3.28515625" style="8" bestFit="1" customWidth="1"/>
    <col min="5143" max="5143" width="3.5703125" style="8" bestFit="1" customWidth="1"/>
    <col min="5144" max="5145" width="3" style="8" bestFit="1" customWidth="1"/>
    <col min="5146" max="5146" width="3.5703125" style="8" bestFit="1" customWidth="1"/>
    <col min="5147" max="5149" width="2.7109375" style="8" customWidth="1"/>
    <col min="5150" max="5376" width="9.140625" style="8"/>
    <col min="5377" max="5377" width="10.140625" style="8" bestFit="1" customWidth="1"/>
    <col min="5378" max="5378" width="7.140625" style="8" bestFit="1" customWidth="1"/>
    <col min="5379" max="5379" width="3.5703125" style="8" bestFit="1" customWidth="1"/>
    <col min="5380" max="5397" width="3.28515625" style="8" customWidth="1"/>
    <col min="5398" max="5398" width="3.28515625" style="8" bestFit="1" customWidth="1"/>
    <col min="5399" max="5399" width="3.5703125" style="8" bestFit="1" customWidth="1"/>
    <col min="5400" max="5401" width="3" style="8" bestFit="1" customWidth="1"/>
    <col min="5402" max="5402" width="3.5703125" style="8" bestFit="1" customWidth="1"/>
    <col min="5403" max="5405" width="2.7109375" style="8" customWidth="1"/>
    <col min="5406" max="5632" width="9.140625" style="8"/>
    <col min="5633" max="5633" width="10.140625" style="8" bestFit="1" customWidth="1"/>
    <col min="5634" max="5634" width="7.140625" style="8" bestFit="1" customWidth="1"/>
    <col min="5635" max="5635" width="3.5703125" style="8" bestFit="1" customWidth="1"/>
    <col min="5636" max="5653" width="3.28515625" style="8" customWidth="1"/>
    <col min="5654" max="5654" width="3.28515625" style="8" bestFit="1" customWidth="1"/>
    <col min="5655" max="5655" width="3.5703125" style="8" bestFit="1" customWidth="1"/>
    <col min="5656" max="5657" width="3" style="8" bestFit="1" customWidth="1"/>
    <col min="5658" max="5658" width="3.5703125" style="8" bestFit="1" customWidth="1"/>
    <col min="5659" max="5661" width="2.7109375" style="8" customWidth="1"/>
    <col min="5662" max="5888" width="9.140625" style="8"/>
    <col min="5889" max="5889" width="10.140625" style="8" bestFit="1" customWidth="1"/>
    <col min="5890" max="5890" width="7.140625" style="8" bestFit="1" customWidth="1"/>
    <col min="5891" max="5891" width="3.5703125" style="8" bestFit="1" customWidth="1"/>
    <col min="5892" max="5909" width="3.28515625" style="8" customWidth="1"/>
    <col min="5910" max="5910" width="3.28515625" style="8" bestFit="1" customWidth="1"/>
    <col min="5911" max="5911" width="3.5703125" style="8" bestFit="1" customWidth="1"/>
    <col min="5912" max="5913" width="3" style="8" bestFit="1" customWidth="1"/>
    <col min="5914" max="5914" width="3.5703125" style="8" bestFit="1" customWidth="1"/>
    <col min="5915" max="5917" width="2.7109375" style="8" customWidth="1"/>
    <col min="5918" max="6144" width="9.140625" style="8"/>
    <col min="6145" max="6145" width="10.140625" style="8" bestFit="1" customWidth="1"/>
    <col min="6146" max="6146" width="7.140625" style="8" bestFit="1" customWidth="1"/>
    <col min="6147" max="6147" width="3.5703125" style="8" bestFit="1" customWidth="1"/>
    <col min="6148" max="6165" width="3.28515625" style="8" customWidth="1"/>
    <col min="6166" max="6166" width="3.28515625" style="8" bestFit="1" customWidth="1"/>
    <col min="6167" max="6167" width="3.5703125" style="8" bestFit="1" customWidth="1"/>
    <col min="6168" max="6169" width="3" style="8" bestFit="1" customWidth="1"/>
    <col min="6170" max="6170" width="3.5703125" style="8" bestFit="1" customWidth="1"/>
    <col min="6171" max="6173" width="2.7109375" style="8" customWidth="1"/>
    <col min="6174" max="6400" width="9.140625" style="8"/>
    <col min="6401" max="6401" width="10.140625" style="8" bestFit="1" customWidth="1"/>
    <col min="6402" max="6402" width="7.140625" style="8" bestFit="1" customWidth="1"/>
    <col min="6403" max="6403" width="3.5703125" style="8" bestFit="1" customWidth="1"/>
    <col min="6404" max="6421" width="3.28515625" style="8" customWidth="1"/>
    <col min="6422" max="6422" width="3.28515625" style="8" bestFit="1" customWidth="1"/>
    <col min="6423" max="6423" width="3.5703125" style="8" bestFit="1" customWidth="1"/>
    <col min="6424" max="6425" width="3" style="8" bestFit="1" customWidth="1"/>
    <col min="6426" max="6426" width="3.5703125" style="8" bestFit="1" customWidth="1"/>
    <col min="6427" max="6429" width="2.7109375" style="8" customWidth="1"/>
    <col min="6430" max="6656" width="9.140625" style="8"/>
    <col min="6657" max="6657" width="10.140625" style="8" bestFit="1" customWidth="1"/>
    <col min="6658" max="6658" width="7.140625" style="8" bestFit="1" customWidth="1"/>
    <col min="6659" max="6659" width="3.5703125" style="8" bestFit="1" customWidth="1"/>
    <col min="6660" max="6677" width="3.28515625" style="8" customWidth="1"/>
    <col min="6678" max="6678" width="3.28515625" style="8" bestFit="1" customWidth="1"/>
    <col min="6679" max="6679" width="3.5703125" style="8" bestFit="1" customWidth="1"/>
    <col min="6680" max="6681" width="3" style="8" bestFit="1" customWidth="1"/>
    <col min="6682" max="6682" width="3.5703125" style="8" bestFit="1" customWidth="1"/>
    <col min="6683" max="6685" width="2.7109375" style="8" customWidth="1"/>
    <col min="6686" max="6912" width="9.140625" style="8"/>
    <col min="6913" max="6913" width="10.140625" style="8" bestFit="1" customWidth="1"/>
    <col min="6914" max="6914" width="7.140625" style="8" bestFit="1" customWidth="1"/>
    <col min="6915" max="6915" width="3.5703125" style="8" bestFit="1" customWidth="1"/>
    <col min="6916" max="6933" width="3.28515625" style="8" customWidth="1"/>
    <col min="6934" max="6934" width="3.28515625" style="8" bestFit="1" customWidth="1"/>
    <col min="6935" max="6935" width="3.5703125" style="8" bestFit="1" customWidth="1"/>
    <col min="6936" max="6937" width="3" style="8" bestFit="1" customWidth="1"/>
    <col min="6938" max="6938" width="3.5703125" style="8" bestFit="1" customWidth="1"/>
    <col min="6939" max="6941" width="2.7109375" style="8" customWidth="1"/>
    <col min="6942" max="7168" width="9.140625" style="8"/>
    <col min="7169" max="7169" width="10.140625" style="8" bestFit="1" customWidth="1"/>
    <col min="7170" max="7170" width="7.140625" style="8" bestFit="1" customWidth="1"/>
    <col min="7171" max="7171" width="3.5703125" style="8" bestFit="1" customWidth="1"/>
    <col min="7172" max="7189" width="3.28515625" style="8" customWidth="1"/>
    <col min="7190" max="7190" width="3.28515625" style="8" bestFit="1" customWidth="1"/>
    <col min="7191" max="7191" width="3.5703125" style="8" bestFit="1" customWidth="1"/>
    <col min="7192" max="7193" width="3" style="8" bestFit="1" customWidth="1"/>
    <col min="7194" max="7194" width="3.5703125" style="8" bestFit="1" customWidth="1"/>
    <col min="7195" max="7197" width="2.7109375" style="8" customWidth="1"/>
    <col min="7198" max="7424" width="9.140625" style="8"/>
    <col min="7425" max="7425" width="10.140625" style="8" bestFit="1" customWidth="1"/>
    <col min="7426" max="7426" width="7.140625" style="8" bestFit="1" customWidth="1"/>
    <col min="7427" max="7427" width="3.5703125" style="8" bestFit="1" customWidth="1"/>
    <col min="7428" max="7445" width="3.28515625" style="8" customWidth="1"/>
    <col min="7446" max="7446" width="3.28515625" style="8" bestFit="1" customWidth="1"/>
    <col min="7447" max="7447" width="3.5703125" style="8" bestFit="1" customWidth="1"/>
    <col min="7448" max="7449" width="3" style="8" bestFit="1" customWidth="1"/>
    <col min="7450" max="7450" width="3.5703125" style="8" bestFit="1" customWidth="1"/>
    <col min="7451" max="7453" width="2.7109375" style="8" customWidth="1"/>
    <col min="7454" max="7680" width="9.140625" style="8"/>
    <col min="7681" max="7681" width="10.140625" style="8" bestFit="1" customWidth="1"/>
    <col min="7682" max="7682" width="7.140625" style="8" bestFit="1" customWidth="1"/>
    <col min="7683" max="7683" width="3.5703125" style="8" bestFit="1" customWidth="1"/>
    <col min="7684" max="7701" width="3.28515625" style="8" customWidth="1"/>
    <col min="7702" max="7702" width="3.28515625" style="8" bestFit="1" customWidth="1"/>
    <col min="7703" max="7703" width="3.5703125" style="8" bestFit="1" customWidth="1"/>
    <col min="7704" max="7705" width="3" style="8" bestFit="1" customWidth="1"/>
    <col min="7706" max="7706" width="3.5703125" style="8" bestFit="1" customWidth="1"/>
    <col min="7707" max="7709" width="2.7109375" style="8" customWidth="1"/>
    <col min="7710" max="7936" width="9.140625" style="8"/>
    <col min="7937" max="7937" width="10.140625" style="8" bestFit="1" customWidth="1"/>
    <col min="7938" max="7938" width="7.140625" style="8" bestFit="1" customWidth="1"/>
    <col min="7939" max="7939" width="3.5703125" style="8" bestFit="1" customWidth="1"/>
    <col min="7940" max="7957" width="3.28515625" style="8" customWidth="1"/>
    <col min="7958" max="7958" width="3.28515625" style="8" bestFit="1" customWidth="1"/>
    <col min="7959" max="7959" width="3.5703125" style="8" bestFit="1" customWidth="1"/>
    <col min="7960" max="7961" width="3" style="8" bestFit="1" customWidth="1"/>
    <col min="7962" max="7962" width="3.5703125" style="8" bestFit="1" customWidth="1"/>
    <col min="7963" max="7965" width="2.7109375" style="8" customWidth="1"/>
    <col min="7966" max="8192" width="9.140625" style="8"/>
    <col min="8193" max="8193" width="10.140625" style="8" bestFit="1" customWidth="1"/>
    <col min="8194" max="8194" width="7.140625" style="8" bestFit="1" customWidth="1"/>
    <col min="8195" max="8195" width="3.5703125" style="8" bestFit="1" customWidth="1"/>
    <col min="8196" max="8213" width="3.28515625" style="8" customWidth="1"/>
    <col min="8214" max="8214" width="3.28515625" style="8" bestFit="1" customWidth="1"/>
    <col min="8215" max="8215" width="3.5703125" style="8" bestFit="1" customWidth="1"/>
    <col min="8216" max="8217" width="3" style="8" bestFit="1" customWidth="1"/>
    <col min="8218" max="8218" width="3.5703125" style="8" bestFit="1" customWidth="1"/>
    <col min="8219" max="8221" width="2.7109375" style="8" customWidth="1"/>
    <col min="8222" max="8448" width="9.140625" style="8"/>
    <col min="8449" max="8449" width="10.140625" style="8" bestFit="1" customWidth="1"/>
    <col min="8450" max="8450" width="7.140625" style="8" bestFit="1" customWidth="1"/>
    <col min="8451" max="8451" width="3.5703125" style="8" bestFit="1" customWidth="1"/>
    <col min="8452" max="8469" width="3.28515625" style="8" customWidth="1"/>
    <col min="8470" max="8470" width="3.28515625" style="8" bestFit="1" customWidth="1"/>
    <col min="8471" max="8471" width="3.5703125" style="8" bestFit="1" customWidth="1"/>
    <col min="8472" max="8473" width="3" style="8" bestFit="1" customWidth="1"/>
    <col min="8474" max="8474" width="3.5703125" style="8" bestFit="1" customWidth="1"/>
    <col min="8475" max="8477" width="2.7109375" style="8" customWidth="1"/>
    <col min="8478" max="8704" width="9.140625" style="8"/>
    <col min="8705" max="8705" width="10.140625" style="8" bestFit="1" customWidth="1"/>
    <col min="8706" max="8706" width="7.140625" style="8" bestFit="1" customWidth="1"/>
    <col min="8707" max="8707" width="3.5703125" style="8" bestFit="1" customWidth="1"/>
    <col min="8708" max="8725" width="3.28515625" style="8" customWidth="1"/>
    <col min="8726" max="8726" width="3.28515625" style="8" bestFit="1" customWidth="1"/>
    <col min="8727" max="8727" width="3.5703125" style="8" bestFit="1" customWidth="1"/>
    <col min="8728" max="8729" width="3" style="8" bestFit="1" customWidth="1"/>
    <col min="8730" max="8730" width="3.5703125" style="8" bestFit="1" customWidth="1"/>
    <col min="8731" max="8733" width="2.7109375" style="8" customWidth="1"/>
    <col min="8734" max="8960" width="9.140625" style="8"/>
    <col min="8961" max="8961" width="10.140625" style="8" bestFit="1" customWidth="1"/>
    <col min="8962" max="8962" width="7.140625" style="8" bestFit="1" customWidth="1"/>
    <col min="8963" max="8963" width="3.5703125" style="8" bestFit="1" customWidth="1"/>
    <col min="8964" max="8981" width="3.28515625" style="8" customWidth="1"/>
    <col min="8982" max="8982" width="3.28515625" style="8" bestFit="1" customWidth="1"/>
    <col min="8983" max="8983" width="3.5703125" style="8" bestFit="1" customWidth="1"/>
    <col min="8984" max="8985" width="3" style="8" bestFit="1" customWidth="1"/>
    <col min="8986" max="8986" width="3.5703125" style="8" bestFit="1" customWidth="1"/>
    <col min="8987" max="8989" width="2.7109375" style="8" customWidth="1"/>
    <col min="8990" max="9216" width="9.140625" style="8"/>
    <col min="9217" max="9217" width="10.140625" style="8" bestFit="1" customWidth="1"/>
    <col min="9218" max="9218" width="7.140625" style="8" bestFit="1" customWidth="1"/>
    <col min="9219" max="9219" width="3.5703125" style="8" bestFit="1" customWidth="1"/>
    <col min="9220" max="9237" width="3.28515625" style="8" customWidth="1"/>
    <col min="9238" max="9238" width="3.28515625" style="8" bestFit="1" customWidth="1"/>
    <col min="9239" max="9239" width="3.5703125" style="8" bestFit="1" customWidth="1"/>
    <col min="9240" max="9241" width="3" style="8" bestFit="1" customWidth="1"/>
    <col min="9242" max="9242" width="3.5703125" style="8" bestFit="1" customWidth="1"/>
    <col min="9243" max="9245" width="2.7109375" style="8" customWidth="1"/>
    <col min="9246" max="9472" width="9.140625" style="8"/>
    <col min="9473" max="9473" width="10.140625" style="8" bestFit="1" customWidth="1"/>
    <col min="9474" max="9474" width="7.140625" style="8" bestFit="1" customWidth="1"/>
    <col min="9475" max="9475" width="3.5703125" style="8" bestFit="1" customWidth="1"/>
    <col min="9476" max="9493" width="3.28515625" style="8" customWidth="1"/>
    <col min="9494" max="9494" width="3.28515625" style="8" bestFit="1" customWidth="1"/>
    <col min="9495" max="9495" width="3.5703125" style="8" bestFit="1" customWidth="1"/>
    <col min="9496" max="9497" width="3" style="8" bestFit="1" customWidth="1"/>
    <col min="9498" max="9498" width="3.5703125" style="8" bestFit="1" customWidth="1"/>
    <col min="9499" max="9501" width="2.7109375" style="8" customWidth="1"/>
    <col min="9502" max="9728" width="9.140625" style="8"/>
    <col min="9729" max="9729" width="10.140625" style="8" bestFit="1" customWidth="1"/>
    <col min="9730" max="9730" width="7.140625" style="8" bestFit="1" customWidth="1"/>
    <col min="9731" max="9731" width="3.5703125" style="8" bestFit="1" customWidth="1"/>
    <col min="9732" max="9749" width="3.28515625" style="8" customWidth="1"/>
    <col min="9750" max="9750" width="3.28515625" style="8" bestFit="1" customWidth="1"/>
    <col min="9751" max="9751" width="3.5703125" style="8" bestFit="1" customWidth="1"/>
    <col min="9752" max="9753" width="3" style="8" bestFit="1" customWidth="1"/>
    <col min="9754" max="9754" width="3.5703125" style="8" bestFit="1" customWidth="1"/>
    <col min="9755" max="9757" width="2.7109375" style="8" customWidth="1"/>
    <col min="9758" max="9984" width="9.140625" style="8"/>
    <col min="9985" max="9985" width="10.140625" style="8" bestFit="1" customWidth="1"/>
    <col min="9986" max="9986" width="7.140625" style="8" bestFit="1" customWidth="1"/>
    <col min="9987" max="9987" width="3.5703125" style="8" bestFit="1" customWidth="1"/>
    <col min="9988" max="10005" width="3.28515625" style="8" customWidth="1"/>
    <col min="10006" max="10006" width="3.28515625" style="8" bestFit="1" customWidth="1"/>
    <col min="10007" max="10007" width="3.5703125" style="8" bestFit="1" customWidth="1"/>
    <col min="10008" max="10009" width="3" style="8" bestFit="1" customWidth="1"/>
    <col min="10010" max="10010" width="3.5703125" style="8" bestFit="1" customWidth="1"/>
    <col min="10011" max="10013" width="2.7109375" style="8" customWidth="1"/>
    <col min="10014" max="10240" width="9.140625" style="8"/>
    <col min="10241" max="10241" width="10.140625" style="8" bestFit="1" customWidth="1"/>
    <col min="10242" max="10242" width="7.140625" style="8" bestFit="1" customWidth="1"/>
    <col min="10243" max="10243" width="3.5703125" style="8" bestFit="1" customWidth="1"/>
    <col min="10244" max="10261" width="3.28515625" style="8" customWidth="1"/>
    <col min="10262" max="10262" width="3.28515625" style="8" bestFit="1" customWidth="1"/>
    <col min="10263" max="10263" width="3.5703125" style="8" bestFit="1" customWidth="1"/>
    <col min="10264" max="10265" width="3" style="8" bestFit="1" customWidth="1"/>
    <col min="10266" max="10266" width="3.5703125" style="8" bestFit="1" customWidth="1"/>
    <col min="10267" max="10269" width="2.7109375" style="8" customWidth="1"/>
    <col min="10270" max="10496" width="9.140625" style="8"/>
    <col min="10497" max="10497" width="10.140625" style="8" bestFit="1" customWidth="1"/>
    <col min="10498" max="10498" width="7.140625" style="8" bestFit="1" customWidth="1"/>
    <col min="10499" max="10499" width="3.5703125" style="8" bestFit="1" customWidth="1"/>
    <col min="10500" max="10517" width="3.28515625" style="8" customWidth="1"/>
    <col min="10518" max="10518" width="3.28515625" style="8" bestFit="1" customWidth="1"/>
    <col min="10519" max="10519" width="3.5703125" style="8" bestFit="1" customWidth="1"/>
    <col min="10520" max="10521" width="3" style="8" bestFit="1" customWidth="1"/>
    <col min="10522" max="10522" width="3.5703125" style="8" bestFit="1" customWidth="1"/>
    <col min="10523" max="10525" width="2.7109375" style="8" customWidth="1"/>
    <col min="10526" max="10752" width="9.140625" style="8"/>
    <col min="10753" max="10753" width="10.140625" style="8" bestFit="1" customWidth="1"/>
    <col min="10754" max="10754" width="7.140625" style="8" bestFit="1" customWidth="1"/>
    <col min="10755" max="10755" width="3.5703125" style="8" bestFit="1" customWidth="1"/>
    <col min="10756" max="10773" width="3.28515625" style="8" customWidth="1"/>
    <col min="10774" max="10774" width="3.28515625" style="8" bestFit="1" customWidth="1"/>
    <col min="10775" max="10775" width="3.5703125" style="8" bestFit="1" customWidth="1"/>
    <col min="10776" max="10777" width="3" style="8" bestFit="1" customWidth="1"/>
    <col min="10778" max="10778" width="3.5703125" style="8" bestFit="1" customWidth="1"/>
    <col min="10779" max="10781" width="2.7109375" style="8" customWidth="1"/>
    <col min="10782" max="11008" width="9.140625" style="8"/>
    <col min="11009" max="11009" width="10.140625" style="8" bestFit="1" customWidth="1"/>
    <col min="11010" max="11010" width="7.140625" style="8" bestFit="1" customWidth="1"/>
    <col min="11011" max="11011" width="3.5703125" style="8" bestFit="1" customWidth="1"/>
    <col min="11012" max="11029" width="3.28515625" style="8" customWidth="1"/>
    <col min="11030" max="11030" width="3.28515625" style="8" bestFit="1" customWidth="1"/>
    <col min="11031" max="11031" width="3.5703125" style="8" bestFit="1" customWidth="1"/>
    <col min="11032" max="11033" width="3" style="8" bestFit="1" customWidth="1"/>
    <col min="11034" max="11034" width="3.5703125" style="8" bestFit="1" customWidth="1"/>
    <col min="11035" max="11037" width="2.7109375" style="8" customWidth="1"/>
    <col min="11038" max="11264" width="9.140625" style="8"/>
    <col min="11265" max="11265" width="10.140625" style="8" bestFit="1" customWidth="1"/>
    <col min="11266" max="11266" width="7.140625" style="8" bestFit="1" customWidth="1"/>
    <col min="11267" max="11267" width="3.5703125" style="8" bestFit="1" customWidth="1"/>
    <col min="11268" max="11285" width="3.28515625" style="8" customWidth="1"/>
    <col min="11286" max="11286" width="3.28515625" style="8" bestFit="1" customWidth="1"/>
    <col min="11287" max="11287" width="3.5703125" style="8" bestFit="1" customWidth="1"/>
    <col min="11288" max="11289" width="3" style="8" bestFit="1" customWidth="1"/>
    <col min="11290" max="11290" width="3.5703125" style="8" bestFit="1" customWidth="1"/>
    <col min="11291" max="11293" width="2.7109375" style="8" customWidth="1"/>
    <col min="11294" max="11520" width="9.140625" style="8"/>
    <col min="11521" max="11521" width="10.140625" style="8" bestFit="1" customWidth="1"/>
    <col min="11522" max="11522" width="7.140625" style="8" bestFit="1" customWidth="1"/>
    <col min="11523" max="11523" width="3.5703125" style="8" bestFit="1" customWidth="1"/>
    <col min="11524" max="11541" width="3.28515625" style="8" customWidth="1"/>
    <col min="11542" max="11542" width="3.28515625" style="8" bestFit="1" customWidth="1"/>
    <col min="11543" max="11543" width="3.5703125" style="8" bestFit="1" customWidth="1"/>
    <col min="11544" max="11545" width="3" style="8" bestFit="1" customWidth="1"/>
    <col min="11546" max="11546" width="3.5703125" style="8" bestFit="1" customWidth="1"/>
    <col min="11547" max="11549" width="2.7109375" style="8" customWidth="1"/>
    <col min="11550" max="11776" width="9.140625" style="8"/>
    <col min="11777" max="11777" width="10.140625" style="8" bestFit="1" customWidth="1"/>
    <col min="11778" max="11778" width="7.140625" style="8" bestFit="1" customWidth="1"/>
    <col min="11779" max="11779" width="3.5703125" style="8" bestFit="1" customWidth="1"/>
    <col min="11780" max="11797" width="3.28515625" style="8" customWidth="1"/>
    <col min="11798" max="11798" width="3.28515625" style="8" bestFit="1" customWidth="1"/>
    <col min="11799" max="11799" width="3.5703125" style="8" bestFit="1" customWidth="1"/>
    <col min="11800" max="11801" width="3" style="8" bestFit="1" customWidth="1"/>
    <col min="11802" max="11802" width="3.5703125" style="8" bestFit="1" customWidth="1"/>
    <col min="11803" max="11805" width="2.7109375" style="8" customWidth="1"/>
    <col min="11806" max="12032" width="9.140625" style="8"/>
    <col min="12033" max="12033" width="10.140625" style="8" bestFit="1" customWidth="1"/>
    <col min="12034" max="12034" width="7.140625" style="8" bestFit="1" customWidth="1"/>
    <col min="12035" max="12035" width="3.5703125" style="8" bestFit="1" customWidth="1"/>
    <col min="12036" max="12053" width="3.28515625" style="8" customWidth="1"/>
    <col min="12054" max="12054" width="3.28515625" style="8" bestFit="1" customWidth="1"/>
    <col min="12055" max="12055" width="3.5703125" style="8" bestFit="1" customWidth="1"/>
    <col min="12056" max="12057" width="3" style="8" bestFit="1" customWidth="1"/>
    <col min="12058" max="12058" width="3.5703125" style="8" bestFit="1" customWidth="1"/>
    <col min="12059" max="12061" width="2.7109375" style="8" customWidth="1"/>
    <col min="12062" max="12288" width="9.140625" style="8"/>
    <col min="12289" max="12289" width="10.140625" style="8" bestFit="1" customWidth="1"/>
    <col min="12290" max="12290" width="7.140625" style="8" bestFit="1" customWidth="1"/>
    <col min="12291" max="12291" width="3.5703125" style="8" bestFit="1" customWidth="1"/>
    <col min="12292" max="12309" width="3.28515625" style="8" customWidth="1"/>
    <col min="12310" max="12310" width="3.28515625" style="8" bestFit="1" customWidth="1"/>
    <col min="12311" max="12311" width="3.5703125" style="8" bestFit="1" customWidth="1"/>
    <col min="12312" max="12313" width="3" style="8" bestFit="1" customWidth="1"/>
    <col min="12314" max="12314" width="3.5703125" style="8" bestFit="1" customWidth="1"/>
    <col min="12315" max="12317" width="2.7109375" style="8" customWidth="1"/>
    <col min="12318" max="12544" width="9.140625" style="8"/>
    <col min="12545" max="12545" width="10.140625" style="8" bestFit="1" customWidth="1"/>
    <col min="12546" max="12546" width="7.140625" style="8" bestFit="1" customWidth="1"/>
    <col min="12547" max="12547" width="3.5703125" style="8" bestFit="1" customWidth="1"/>
    <col min="12548" max="12565" width="3.28515625" style="8" customWidth="1"/>
    <col min="12566" max="12566" width="3.28515625" style="8" bestFit="1" customWidth="1"/>
    <col min="12567" max="12567" width="3.5703125" style="8" bestFit="1" customWidth="1"/>
    <col min="12568" max="12569" width="3" style="8" bestFit="1" customWidth="1"/>
    <col min="12570" max="12570" width="3.5703125" style="8" bestFit="1" customWidth="1"/>
    <col min="12571" max="12573" width="2.7109375" style="8" customWidth="1"/>
    <col min="12574" max="12800" width="9.140625" style="8"/>
    <col min="12801" max="12801" width="10.140625" style="8" bestFit="1" customWidth="1"/>
    <col min="12802" max="12802" width="7.140625" style="8" bestFit="1" customWidth="1"/>
    <col min="12803" max="12803" width="3.5703125" style="8" bestFit="1" customWidth="1"/>
    <col min="12804" max="12821" width="3.28515625" style="8" customWidth="1"/>
    <col min="12822" max="12822" width="3.28515625" style="8" bestFit="1" customWidth="1"/>
    <col min="12823" max="12823" width="3.5703125" style="8" bestFit="1" customWidth="1"/>
    <col min="12824" max="12825" width="3" style="8" bestFit="1" customWidth="1"/>
    <col min="12826" max="12826" width="3.5703125" style="8" bestFit="1" customWidth="1"/>
    <col min="12827" max="12829" width="2.7109375" style="8" customWidth="1"/>
    <col min="12830" max="13056" width="9.140625" style="8"/>
    <col min="13057" max="13057" width="10.140625" style="8" bestFit="1" customWidth="1"/>
    <col min="13058" max="13058" width="7.140625" style="8" bestFit="1" customWidth="1"/>
    <col min="13059" max="13059" width="3.5703125" style="8" bestFit="1" customWidth="1"/>
    <col min="13060" max="13077" width="3.28515625" style="8" customWidth="1"/>
    <col min="13078" max="13078" width="3.28515625" style="8" bestFit="1" customWidth="1"/>
    <col min="13079" max="13079" width="3.5703125" style="8" bestFit="1" customWidth="1"/>
    <col min="13080" max="13081" width="3" style="8" bestFit="1" customWidth="1"/>
    <col min="13082" max="13082" width="3.5703125" style="8" bestFit="1" customWidth="1"/>
    <col min="13083" max="13085" width="2.7109375" style="8" customWidth="1"/>
    <col min="13086" max="13312" width="9.140625" style="8"/>
    <col min="13313" max="13313" width="10.140625" style="8" bestFit="1" customWidth="1"/>
    <col min="13314" max="13314" width="7.140625" style="8" bestFit="1" customWidth="1"/>
    <col min="13315" max="13315" width="3.5703125" style="8" bestFit="1" customWidth="1"/>
    <col min="13316" max="13333" width="3.28515625" style="8" customWidth="1"/>
    <col min="13334" max="13334" width="3.28515625" style="8" bestFit="1" customWidth="1"/>
    <col min="13335" max="13335" width="3.5703125" style="8" bestFit="1" customWidth="1"/>
    <col min="13336" max="13337" width="3" style="8" bestFit="1" customWidth="1"/>
    <col min="13338" max="13338" width="3.5703125" style="8" bestFit="1" customWidth="1"/>
    <col min="13339" max="13341" width="2.7109375" style="8" customWidth="1"/>
    <col min="13342" max="13568" width="9.140625" style="8"/>
    <col min="13569" max="13569" width="10.140625" style="8" bestFit="1" customWidth="1"/>
    <col min="13570" max="13570" width="7.140625" style="8" bestFit="1" customWidth="1"/>
    <col min="13571" max="13571" width="3.5703125" style="8" bestFit="1" customWidth="1"/>
    <col min="13572" max="13589" width="3.28515625" style="8" customWidth="1"/>
    <col min="13590" max="13590" width="3.28515625" style="8" bestFit="1" customWidth="1"/>
    <col min="13591" max="13591" width="3.5703125" style="8" bestFit="1" customWidth="1"/>
    <col min="13592" max="13593" width="3" style="8" bestFit="1" customWidth="1"/>
    <col min="13594" max="13594" width="3.5703125" style="8" bestFit="1" customWidth="1"/>
    <col min="13595" max="13597" width="2.7109375" style="8" customWidth="1"/>
    <col min="13598" max="13824" width="9.140625" style="8"/>
    <col min="13825" max="13825" width="10.140625" style="8" bestFit="1" customWidth="1"/>
    <col min="13826" max="13826" width="7.140625" style="8" bestFit="1" customWidth="1"/>
    <col min="13827" max="13827" width="3.5703125" style="8" bestFit="1" customWidth="1"/>
    <col min="13828" max="13845" width="3.28515625" style="8" customWidth="1"/>
    <col min="13846" max="13846" width="3.28515625" style="8" bestFit="1" customWidth="1"/>
    <col min="13847" max="13847" width="3.5703125" style="8" bestFit="1" customWidth="1"/>
    <col min="13848" max="13849" width="3" style="8" bestFit="1" customWidth="1"/>
    <col min="13850" max="13850" width="3.5703125" style="8" bestFit="1" customWidth="1"/>
    <col min="13851" max="13853" width="2.7109375" style="8" customWidth="1"/>
    <col min="13854" max="14080" width="9.140625" style="8"/>
    <col min="14081" max="14081" width="10.140625" style="8" bestFit="1" customWidth="1"/>
    <col min="14082" max="14082" width="7.140625" style="8" bestFit="1" customWidth="1"/>
    <col min="14083" max="14083" width="3.5703125" style="8" bestFit="1" customWidth="1"/>
    <col min="14084" max="14101" width="3.28515625" style="8" customWidth="1"/>
    <col min="14102" max="14102" width="3.28515625" style="8" bestFit="1" customWidth="1"/>
    <col min="14103" max="14103" width="3.5703125" style="8" bestFit="1" customWidth="1"/>
    <col min="14104" max="14105" width="3" style="8" bestFit="1" customWidth="1"/>
    <col min="14106" max="14106" width="3.5703125" style="8" bestFit="1" customWidth="1"/>
    <col min="14107" max="14109" width="2.7109375" style="8" customWidth="1"/>
    <col min="14110" max="14336" width="9.140625" style="8"/>
    <col min="14337" max="14337" width="10.140625" style="8" bestFit="1" customWidth="1"/>
    <col min="14338" max="14338" width="7.140625" style="8" bestFit="1" customWidth="1"/>
    <col min="14339" max="14339" width="3.5703125" style="8" bestFit="1" customWidth="1"/>
    <col min="14340" max="14357" width="3.28515625" style="8" customWidth="1"/>
    <col min="14358" max="14358" width="3.28515625" style="8" bestFit="1" customWidth="1"/>
    <col min="14359" max="14359" width="3.5703125" style="8" bestFit="1" customWidth="1"/>
    <col min="14360" max="14361" width="3" style="8" bestFit="1" customWidth="1"/>
    <col min="14362" max="14362" width="3.5703125" style="8" bestFit="1" customWidth="1"/>
    <col min="14363" max="14365" width="2.7109375" style="8" customWidth="1"/>
    <col min="14366" max="14592" width="9.140625" style="8"/>
    <col min="14593" max="14593" width="10.140625" style="8" bestFit="1" customWidth="1"/>
    <col min="14594" max="14594" width="7.140625" style="8" bestFit="1" customWidth="1"/>
    <col min="14595" max="14595" width="3.5703125" style="8" bestFit="1" customWidth="1"/>
    <col min="14596" max="14613" width="3.28515625" style="8" customWidth="1"/>
    <col min="14614" max="14614" width="3.28515625" style="8" bestFit="1" customWidth="1"/>
    <col min="14615" max="14615" width="3.5703125" style="8" bestFit="1" customWidth="1"/>
    <col min="14616" max="14617" width="3" style="8" bestFit="1" customWidth="1"/>
    <col min="14618" max="14618" width="3.5703125" style="8" bestFit="1" customWidth="1"/>
    <col min="14619" max="14621" width="2.7109375" style="8" customWidth="1"/>
    <col min="14622" max="14848" width="9.140625" style="8"/>
    <col min="14849" max="14849" width="10.140625" style="8" bestFit="1" customWidth="1"/>
    <col min="14850" max="14850" width="7.140625" style="8" bestFit="1" customWidth="1"/>
    <col min="14851" max="14851" width="3.5703125" style="8" bestFit="1" customWidth="1"/>
    <col min="14852" max="14869" width="3.28515625" style="8" customWidth="1"/>
    <col min="14870" max="14870" width="3.28515625" style="8" bestFit="1" customWidth="1"/>
    <col min="14871" max="14871" width="3.5703125" style="8" bestFit="1" customWidth="1"/>
    <col min="14872" max="14873" width="3" style="8" bestFit="1" customWidth="1"/>
    <col min="14874" max="14874" width="3.5703125" style="8" bestFit="1" customWidth="1"/>
    <col min="14875" max="14877" width="2.7109375" style="8" customWidth="1"/>
    <col min="14878" max="15104" width="9.140625" style="8"/>
    <col min="15105" max="15105" width="10.140625" style="8" bestFit="1" customWidth="1"/>
    <col min="15106" max="15106" width="7.140625" style="8" bestFit="1" customWidth="1"/>
    <col min="15107" max="15107" width="3.5703125" style="8" bestFit="1" customWidth="1"/>
    <col min="15108" max="15125" width="3.28515625" style="8" customWidth="1"/>
    <col min="15126" max="15126" width="3.28515625" style="8" bestFit="1" customWidth="1"/>
    <col min="15127" max="15127" width="3.5703125" style="8" bestFit="1" customWidth="1"/>
    <col min="15128" max="15129" width="3" style="8" bestFit="1" customWidth="1"/>
    <col min="15130" max="15130" width="3.5703125" style="8" bestFit="1" customWidth="1"/>
    <col min="15131" max="15133" width="2.7109375" style="8" customWidth="1"/>
    <col min="15134" max="15360" width="9.140625" style="8"/>
    <col min="15361" max="15361" width="10.140625" style="8" bestFit="1" customWidth="1"/>
    <col min="15362" max="15362" width="7.140625" style="8" bestFit="1" customWidth="1"/>
    <col min="15363" max="15363" width="3.5703125" style="8" bestFit="1" customWidth="1"/>
    <col min="15364" max="15381" width="3.28515625" style="8" customWidth="1"/>
    <col min="15382" max="15382" width="3.28515625" style="8" bestFit="1" customWidth="1"/>
    <col min="15383" max="15383" width="3.5703125" style="8" bestFit="1" customWidth="1"/>
    <col min="15384" max="15385" width="3" style="8" bestFit="1" customWidth="1"/>
    <col min="15386" max="15386" width="3.5703125" style="8" bestFit="1" customWidth="1"/>
    <col min="15387" max="15389" width="2.7109375" style="8" customWidth="1"/>
    <col min="15390" max="15616" width="9.140625" style="8"/>
    <col min="15617" max="15617" width="10.140625" style="8" bestFit="1" customWidth="1"/>
    <col min="15618" max="15618" width="7.140625" style="8" bestFit="1" customWidth="1"/>
    <col min="15619" max="15619" width="3.5703125" style="8" bestFit="1" customWidth="1"/>
    <col min="15620" max="15637" width="3.28515625" style="8" customWidth="1"/>
    <col min="15638" max="15638" width="3.28515625" style="8" bestFit="1" customWidth="1"/>
    <col min="15639" max="15639" width="3.5703125" style="8" bestFit="1" customWidth="1"/>
    <col min="15640" max="15641" width="3" style="8" bestFit="1" customWidth="1"/>
    <col min="15642" max="15642" width="3.5703125" style="8" bestFit="1" customWidth="1"/>
    <col min="15643" max="15645" width="2.7109375" style="8" customWidth="1"/>
    <col min="15646" max="15872" width="9.140625" style="8"/>
    <col min="15873" max="15873" width="10.140625" style="8" bestFit="1" customWidth="1"/>
    <col min="15874" max="15874" width="7.140625" style="8" bestFit="1" customWidth="1"/>
    <col min="15875" max="15875" width="3.5703125" style="8" bestFit="1" customWidth="1"/>
    <col min="15876" max="15893" width="3.28515625" style="8" customWidth="1"/>
    <col min="15894" max="15894" width="3.28515625" style="8" bestFit="1" customWidth="1"/>
    <col min="15895" max="15895" width="3.5703125" style="8" bestFit="1" customWidth="1"/>
    <col min="15896" max="15897" width="3" style="8" bestFit="1" customWidth="1"/>
    <col min="15898" max="15898" width="3.5703125" style="8" bestFit="1" customWidth="1"/>
    <col min="15899" max="15901" width="2.7109375" style="8" customWidth="1"/>
    <col min="15902" max="16128" width="9.140625" style="8"/>
    <col min="16129" max="16129" width="10.140625" style="8" bestFit="1" customWidth="1"/>
    <col min="16130" max="16130" width="7.140625" style="8" bestFit="1" customWidth="1"/>
    <col min="16131" max="16131" width="3.5703125" style="8" bestFit="1" customWidth="1"/>
    <col min="16132" max="16149" width="3.28515625" style="8" customWidth="1"/>
    <col min="16150" max="16150" width="3.28515625" style="8" bestFit="1" customWidth="1"/>
    <col min="16151" max="16151" width="3.5703125" style="8" bestFit="1" customWidth="1"/>
    <col min="16152" max="16153" width="3" style="8" bestFit="1" customWidth="1"/>
    <col min="16154" max="16154" width="3.5703125" style="8" bestFit="1" customWidth="1"/>
    <col min="16155" max="16157" width="2.7109375" style="8" customWidth="1"/>
    <col min="16158" max="16384" width="9.140625" style="8"/>
  </cols>
  <sheetData>
    <row r="1" spans="1:27" s="1" customFormat="1" ht="41.25" x14ac:dyDescent="0.25">
      <c r="B1" s="1" t="s">
        <v>0</v>
      </c>
      <c r="C1" s="2"/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/>
      <c r="W1" s="2"/>
      <c r="X1" s="2"/>
      <c r="Y1" s="2"/>
      <c r="Z1" s="3"/>
    </row>
    <row r="2" spans="1:27" x14ac:dyDescent="0.2">
      <c r="A2" s="4" t="s">
        <v>19</v>
      </c>
      <c r="B2" s="4" t="s">
        <v>20</v>
      </c>
      <c r="D2" s="6" t="s">
        <v>21</v>
      </c>
      <c r="E2" s="6" t="s">
        <v>21</v>
      </c>
      <c r="F2" s="6" t="s">
        <v>22</v>
      </c>
      <c r="G2" s="6" t="s">
        <v>22</v>
      </c>
      <c r="H2" s="6" t="s">
        <v>21</v>
      </c>
      <c r="I2" s="6" t="s">
        <v>22</v>
      </c>
      <c r="J2" s="6" t="s">
        <v>22</v>
      </c>
      <c r="K2" s="6" t="s">
        <v>21</v>
      </c>
      <c r="L2" s="6" t="s">
        <v>22</v>
      </c>
      <c r="M2" s="6" t="s">
        <v>22</v>
      </c>
      <c r="N2" s="6" t="s">
        <v>21</v>
      </c>
      <c r="O2" s="6" t="s">
        <v>21</v>
      </c>
      <c r="P2" s="6" t="s">
        <v>22</v>
      </c>
      <c r="Q2" s="6" t="s">
        <v>21</v>
      </c>
      <c r="R2" s="6" t="s">
        <v>21</v>
      </c>
      <c r="S2" s="6" t="s">
        <v>22</v>
      </c>
      <c r="T2" s="6" t="s">
        <v>23</v>
      </c>
      <c r="U2" s="6" t="s">
        <v>24</v>
      </c>
    </row>
    <row r="3" spans="1:27" s="1" customFormat="1" ht="42.75" x14ac:dyDescent="0.25">
      <c r="B3" s="1" t="s">
        <v>25</v>
      </c>
      <c r="C3" s="2"/>
      <c r="D3" s="2" t="s">
        <v>26</v>
      </c>
      <c r="E3" s="2" t="s">
        <v>27</v>
      </c>
      <c r="F3" s="2" t="s">
        <v>28</v>
      </c>
      <c r="G3" s="2" t="s">
        <v>29</v>
      </c>
      <c r="H3" s="2" t="s">
        <v>30</v>
      </c>
      <c r="I3" s="2" t="s">
        <v>31</v>
      </c>
      <c r="J3" s="2" t="s">
        <v>32</v>
      </c>
      <c r="K3" s="2" t="s">
        <v>28</v>
      </c>
      <c r="L3" s="2" t="s">
        <v>29</v>
      </c>
      <c r="M3" s="2" t="s">
        <v>33</v>
      </c>
      <c r="N3" s="2" t="s">
        <v>34</v>
      </c>
      <c r="O3" s="2" t="s">
        <v>35</v>
      </c>
      <c r="P3" s="2" t="s">
        <v>36</v>
      </c>
      <c r="Q3" s="2" t="s">
        <v>37</v>
      </c>
      <c r="R3" s="2" t="s">
        <v>38</v>
      </c>
      <c r="S3" s="2" t="s">
        <v>39</v>
      </c>
      <c r="T3" s="2" t="s">
        <v>40</v>
      </c>
      <c r="U3" s="2" t="s">
        <v>41</v>
      </c>
      <c r="V3" s="2"/>
      <c r="W3" s="2"/>
      <c r="X3" s="2"/>
      <c r="Y3" s="2"/>
      <c r="Z3" s="3"/>
    </row>
    <row r="4" spans="1:27" s="9" customFormat="1" x14ac:dyDescent="0.2"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 t="s">
        <v>42</v>
      </c>
      <c r="U4" s="12" t="s">
        <v>43</v>
      </c>
      <c r="V4" s="12"/>
      <c r="W4" s="13"/>
      <c r="X4" s="13"/>
      <c r="Y4" s="13"/>
      <c r="Z4" s="12"/>
      <c r="AA4" s="13"/>
    </row>
    <row r="5" spans="1:27" s="19" customFormat="1" ht="44.25" x14ac:dyDescent="0.25">
      <c r="A5" s="14" t="s">
        <v>44</v>
      </c>
      <c r="B5" s="14">
        <v>2001</v>
      </c>
      <c r="C5" s="15" t="s">
        <v>45</v>
      </c>
      <c r="D5" s="16" t="s">
        <v>21</v>
      </c>
      <c r="E5" s="16" t="s">
        <v>46</v>
      </c>
      <c r="F5" s="16" t="s">
        <v>47</v>
      </c>
      <c r="G5" s="16" t="s">
        <v>48</v>
      </c>
      <c r="H5" s="16" t="s">
        <v>49</v>
      </c>
      <c r="I5" s="16" t="s">
        <v>50</v>
      </c>
      <c r="J5" s="16" t="s">
        <v>51</v>
      </c>
      <c r="K5" s="16" t="s">
        <v>52</v>
      </c>
      <c r="L5" s="16" t="s">
        <v>21</v>
      </c>
      <c r="M5" s="16" t="s">
        <v>46</v>
      </c>
      <c r="N5" s="16" t="s">
        <v>47</v>
      </c>
      <c r="O5" s="16" t="s">
        <v>48</v>
      </c>
      <c r="P5" s="16" t="s">
        <v>49</v>
      </c>
      <c r="Q5" s="16" t="s">
        <v>50</v>
      </c>
      <c r="R5" s="16" t="s">
        <v>51</v>
      </c>
      <c r="S5" s="16" t="s">
        <v>52</v>
      </c>
      <c r="T5" s="16" t="s">
        <v>49</v>
      </c>
      <c r="U5" s="16" t="s">
        <v>51</v>
      </c>
      <c r="V5" s="15" t="s">
        <v>53</v>
      </c>
      <c r="W5" s="15" t="s">
        <v>54</v>
      </c>
      <c r="X5" s="17" t="s">
        <v>55</v>
      </c>
      <c r="Y5" s="17" t="s">
        <v>56</v>
      </c>
      <c r="Z5" s="17" t="s">
        <v>57</v>
      </c>
      <c r="AA5" s="18"/>
    </row>
    <row r="6" spans="1:27" s="9" customFormat="1" x14ac:dyDescent="0.2">
      <c r="A6" s="9" t="s">
        <v>58</v>
      </c>
      <c r="B6" s="9" t="s">
        <v>59</v>
      </c>
      <c r="C6" s="11">
        <v>308</v>
      </c>
      <c r="D6" s="13"/>
      <c r="E6" s="13"/>
      <c r="F6" s="13">
        <v>3</v>
      </c>
      <c r="G6" s="13">
        <v>4</v>
      </c>
      <c r="H6" s="13">
        <v>4</v>
      </c>
      <c r="I6" s="13">
        <v>3</v>
      </c>
      <c r="J6" s="13">
        <v>4</v>
      </c>
      <c r="K6" s="13">
        <v>8</v>
      </c>
      <c r="L6" s="13">
        <v>7</v>
      </c>
      <c r="M6" s="13">
        <v>3</v>
      </c>
      <c r="N6" s="13">
        <v>5</v>
      </c>
      <c r="O6" s="13">
        <v>5</v>
      </c>
      <c r="P6" s="13">
        <v>4</v>
      </c>
      <c r="Q6" s="13">
        <v>5</v>
      </c>
      <c r="R6" s="13">
        <v>1</v>
      </c>
      <c r="S6" s="13">
        <v>5</v>
      </c>
      <c r="T6" s="13">
        <v>6</v>
      </c>
      <c r="U6" s="13">
        <v>4</v>
      </c>
      <c r="V6" s="20">
        <f>SUM(D6:U6)</f>
        <v>71</v>
      </c>
      <c r="W6" s="12">
        <v>501</v>
      </c>
      <c r="X6" s="13"/>
      <c r="Y6" s="13">
        <v>78</v>
      </c>
      <c r="Z6" s="12">
        <f>SUM(W6:Y6)</f>
        <v>579</v>
      </c>
      <c r="AA6" s="13"/>
    </row>
    <row r="7" spans="1:27" s="9" customFormat="1" x14ac:dyDescent="0.2">
      <c r="A7" s="9" t="s">
        <v>60</v>
      </c>
      <c r="B7" s="9" t="s">
        <v>61</v>
      </c>
      <c r="C7" s="11">
        <v>64</v>
      </c>
      <c r="D7" s="13">
        <v>2</v>
      </c>
      <c r="E7" s="13">
        <v>4</v>
      </c>
      <c r="F7" s="13">
        <v>3</v>
      </c>
      <c r="G7" s="13">
        <v>2</v>
      </c>
      <c r="H7" s="13">
        <v>1</v>
      </c>
      <c r="I7" s="13">
        <v>3</v>
      </c>
      <c r="J7" s="13">
        <v>5</v>
      </c>
      <c r="K7" s="13">
        <v>2</v>
      </c>
      <c r="L7" s="13">
        <v>5</v>
      </c>
      <c r="M7" s="13">
        <v>4</v>
      </c>
      <c r="N7" s="13">
        <v>2</v>
      </c>
      <c r="O7" s="13"/>
      <c r="P7" s="13">
        <v>1</v>
      </c>
      <c r="Q7" s="13"/>
      <c r="R7" s="13"/>
      <c r="S7" s="13"/>
      <c r="T7" s="13">
        <v>3</v>
      </c>
      <c r="U7" s="13">
        <v>1</v>
      </c>
      <c r="V7" s="20">
        <f t="shared" ref="V7:V28" si="0">SUM(D7:U7)</f>
        <v>38</v>
      </c>
      <c r="W7" s="12">
        <v>342</v>
      </c>
      <c r="X7" s="13">
        <v>15</v>
      </c>
      <c r="Y7" s="13">
        <v>46</v>
      </c>
      <c r="Z7" s="12">
        <f t="shared" ref="Z7:Z28" si="1">SUM(W7:Y7)</f>
        <v>403</v>
      </c>
      <c r="AA7" s="13"/>
    </row>
    <row r="8" spans="1:27" s="9" customFormat="1" x14ac:dyDescent="0.2">
      <c r="A8" s="9" t="s">
        <v>62</v>
      </c>
      <c r="B8" s="9" t="s">
        <v>63</v>
      </c>
      <c r="C8" s="11">
        <v>329</v>
      </c>
      <c r="D8" s="13"/>
      <c r="E8" s="13">
        <v>6</v>
      </c>
      <c r="F8" s="13"/>
      <c r="G8" s="13"/>
      <c r="H8" s="13"/>
      <c r="I8" s="13"/>
      <c r="J8" s="13"/>
      <c r="K8" s="13">
        <v>5</v>
      </c>
      <c r="L8" s="13"/>
      <c r="M8" s="13">
        <v>4</v>
      </c>
      <c r="N8" s="13">
        <v>4</v>
      </c>
      <c r="O8" s="13">
        <v>1</v>
      </c>
      <c r="P8" s="13">
        <v>3</v>
      </c>
      <c r="Q8" s="13">
        <v>2</v>
      </c>
      <c r="R8" s="13"/>
      <c r="S8" s="13">
        <v>6</v>
      </c>
      <c r="T8" s="13">
        <v>1</v>
      </c>
      <c r="U8" s="13">
        <v>1</v>
      </c>
      <c r="V8" s="20">
        <f t="shared" si="0"/>
        <v>33</v>
      </c>
      <c r="W8" s="12">
        <v>399</v>
      </c>
      <c r="X8" s="13"/>
      <c r="Y8" s="13">
        <v>20</v>
      </c>
      <c r="Z8" s="12">
        <f t="shared" si="1"/>
        <v>419</v>
      </c>
      <c r="AA8" s="13"/>
    </row>
    <row r="9" spans="1:27" s="9" customFormat="1" x14ac:dyDescent="0.2">
      <c r="A9" s="9" t="s">
        <v>64</v>
      </c>
      <c r="B9" s="9" t="s">
        <v>65</v>
      </c>
      <c r="C9" s="11">
        <v>247</v>
      </c>
      <c r="D9" s="13">
        <v>1</v>
      </c>
      <c r="E9" s="13">
        <v>2</v>
      </c>
      <c r="F9" s="13">
        <v>2</v>
      </c>
      <c r="G9" s="13"/>
      <c r="H9" s="13">
        <v>1</v>
      </c>
      <c r="I9" s="13">
        <v>2</v>
      </c>
      <c r="J9" s="13"/>
      <c r="K9" s="13">
        <v>3</v>
      </c>
      <c r="L9" s="13">
        <v>1</v>
      </c>
      <c r="M9" s="13">
        <v>6</v>
      </c>
      <c r="N9" s="13">
        <v>3</v>
      </c>
      <c r="O9" s="13"/>
      <c r="P9" s="13"/>
      <c r="Q9" s="13"/>
      <c r="R9" s="13">
        <v>1</v>
      </c>
      <c r="S9" s="13"/>
      <c r="T9" s="13">
        <v>3</v>
      </c>
      <c r="U9" s="13">
        <v>1</v>
      </c>
      <c r="V9" s="20">
        <f t="shared" si="0"/>
        <v>26</v>
      </c>
      <c r="W9" s="12">
        <v>306</v>
      </c>
      <c r="X9" s="13">
        <v>35</v>
      </c>
      <c r="Y9" s="13">
        <v>28</v>
      </c>
      <c r="Z9" s="12">
        <f t="shared" si="1"/>
        <v>369</v>
      </c>
      <c r="AA9" s="13"/>
    </row>
    <row r="10" spans="1:27" s="9" customFormat="1" x14ac:dyDescent="0.2">
      <c r="A10" s="9" t="s">
        <v>66</v>
      </c>
      <c r="B10" s="9" t="s">
        <v>67</v>
      </c>
      <c r="C10" s="11">
        <v>41</v>
      </c>
      <c r="D10" s="13">
        <v>1</v>
      </c>
      <c r="E10" s="13">
        <v>2</v>
      </c>
      <c r="F10" s="13">
        <v>1</v>
      </c>
      <c r="G10" s="13">
        <v>3</v>
      </c>
      <c r="H10" s="13">
        <v>1</v>
      </c>
      <c r="I10" s="13">
        <v>1</v>
      </c>
      <c r="J10" s="13">
        <v>2</v>
      </c>
      <c r="K10" s="13">
        <v>5</v>
      </c>
      <c r="L10" s="13">
        <v>2</v>
      </c>
      <c r="M10" s="13">
        <v>3</v>
      </c>
      <c r="N10" s="13"/>
      <c r="O10" s="13">
        <v>2</v>
      </c>
      <c r="P10" s="13">
        <v>1</v>
      </c>
      <c r="Q10" s="13"/>
      <c r="R10" s="13">
        <v>1</v>
      </c>
      <c r="S10" s="13"/>
      <c r="T10" s="13"/>
      <c r="U10" s="13">
        <v>1</v>
      </c>
      <c r="V10" s="20">
        <f t="shared" si="0"/>
        <v>26</v>
      </c>
      <c r="W10" s="12">
        <v>145</v>
      </c>
      <c r="X10" s="13"/>
      <c r="Y10" s="13"/>
      <c r="Z10" s="12">
        <f t="shared" si="1"/>
        <v>145</v>
      </c>
      <c r="AA10" s="13"/>
    </row>
    <row r="11" spans="1:27" s="9" customFormat="1" x14ac:dyDescent="0.2">
      <c r="A11" s="9" t="s">
        <v>68</v>
      </c>
      <c r="B11" s="9" t="s">
        <v>69</v>
      </c>
      <c r="C11" s="11"/>
      <c r="D11" s="13"/>
      <c r="E11" s="13"/>
      <c r="F11" s="13">
        <v>2</v>
      </c>
      <c r="G11" s="13">
        <v>2</v>
      </c>
      <c r="H11" s="13">
        <v>1</v>
      </c>
      <c r="I11" s="13">
        <v>3</v>
      </c>
      <c r="J11" s="13">
        <v>3</v>
      </c>
      <c r="K11" s="13">
        <v>1</v>
      </c>
      <c r="L11" s="13"/>
      <c r="M11" s="13"/>
      <c r="N11" s="13">
        <v>1</v>
      </c>
      <c r="O11" s="13">
        <v>2</v>
      </c>
      <c r="P11" s="13">
        <v>2</v>
      </c>
      <c r="Q11" s="13">
        <v>2</v>
      </c>
      <c r="R11" s="13">
        <v>1</v>
      </c>
      <c r="S11" s="13"/>
      <c r="T11" s="13">
        <v>2</v>
      </c>
      <c r="U11" s="13">
        <v>2</v>
      </c>
      <c r="V11" s="20">
        <f t="shared" si="0"/>
        <v>24</v>
      </c>
      <c r="W11" s="12">
        <f>SUM(C11:U11)</f>
        <v>24</v>
      </c>
      <c r="X11" s="13">
        <v>13</v>
      </c>
      <c r="Y11" s="13">
        <v>1</v>
      </c>
      <c r="Z11" s="12">
        <f t="shared" si="1"/>
        <v>38</v>
      </c>
      <c r="AA11" s="13"/>
    </row>
    <row r="12" spans="1:27" s="9" customFormat="1" x14ac:dyDescent="0.2">
      <c r="A12" s="9" t="s">
        <v>70</v>
      </c>
      <c r="B12" s="9" t="s">
        <v>71</v>
      </c>
      <c r="C12" s="11"/>
      <c r="D12" s="13"/>
      <c r="E12" s="13">
        <v>1</v>
      </c>
      <c r="F12" s="13"/>
      <c r="G12" s="13"/>
      <c r="H12" s="13">
        <v>1</v>
      </c>
      <c r="I12" s="13">
        <v>2</v>
      </c>
      <c r="J12" s="13"/>
      <c r="K12" s="13"/>
      <c r="L12" s="13">
        <v>1</v>
      </c>
      <c r="M12" s="13"/>
      <c r="N12" s="13">
        <v>1</v>
      </c>
      <c r="O12" s="13"/>
      <c r="P12" s="13">
        <v>4</v>
      </c>
      <c r="Q12" s="13">
        <v>4</v>
      </c>
      <c r="R12" s="13">
        <v>3</v>
      </c>
      <c r="S12" s="13"/>
      <c r="T12" s="13">
        <v>1</v>
      </c>
      <c r="U12" s="13">
        <v>1</v>
      </c>
      <c r="V12" s="20">
        <f t="shared" si="0"/>
        <v>19</v>
      </c>
      <c r="W12" s="12">
        <v>41</v>
      </c>
      <c r="X12" s="13"/>
      <c r="Y12" s="13">
        <v>9</v>
      </c>
      <c r="Z12" s="12">
        <f t="shared" si="1"/>
        <v>50</v>
      </c>
      <c r="AA12" s="13"/>
    </row>
    <row r="13" spans="1:27" s="9" customFormat="1" x14ac:dyDescent="0.2">
      <c r="A13" s="9" t="s">
        <v>72</v>
      </c>
      <c r="B13" s="9" t="s">
        <v>73</v>
      </c>
      <c r="C13" s="11">
        <v>9</v>
      </c>
      <c r="D13" s="13">
        <v>1</v>
      </c>
      <c r="E13" s="13">
        <v>1</v>
      </c>
      <c r="F13" s="13"/>
      <c r="G13" s="13"/>
      <c r="H13" s="13">
        <v>2</v>
      </c>
      <c r="I13" s="13"/>
      <c r="J13" s="13">
        <v>1</v>
      </c>
      <c r="K13" s="13">
        <v>1</v>
      </c>
      <c r="L13" s="13">
        <v>1</v>
      </c>
      <c r="M13" s="13"/>
      <c r="N13" s="13">
        <v>3</v>
      </c>
      <c r="O13" s="13">
        <v>1</v>
      </c>
      <c r="P13" s="13"/>
      <c r="Q13" s="13">
        <v>2</v>
      </c>
      <c r="R13" s="13">
        <v>3</v>
      </c>
      <c r="S13" s="13">
        <v>1</v>
      </c>
      <c r="T13" s="13"/>
      <c r="U13" s="13"/>
      <c r="V13" s="20">
        <f t="shared" si="0"/>
        <v>17</v>
      </c>
      <c r="W13" s="12">
        <v>32</v>
      </c>
      <c r="X13" s="13"/>
      <c r="Y13" s="13">
        <v>12</v>
      </c>
      <c r="Z13" s="12">
        <f t="shared" si="1"/>
        <v>44</v>
      </c>
      <c r="AA13" s="13"/>
    </row>
    <row r="14" spans="1:27" s="9" customFormat="1" x14ac:dyDescent="0.2">
      <c r="A14" s="9" t="s">
        <v>74</v>
      </c>
      <c r="B14" s="9" t="s">
        <v>75</v>
      </c>
      <c r="C14" s="11"/>
      <c r="D14" s="13"/>
      <c r="E14" s="13">
        <v>1</v>
      </c>
      <c r="F14" s="13">
        <v>2</v>
      </c>
      <c r="G14" s="13"/>
      <c r="H14" s="13"/>
      <c r="I14" s="13"/>
      <c r="J14" s="13"/>
      <c r="K14" s="13">
        <v>1</v>
      </c>
      <c r="L14" s="13"/>
      <c r="M14" s="13">
        <v>3</v>
      </c>
      <c r="N14" s="13"/>
      <c r="O14" s="13">
        <v>5</v>
      </c>
      <c r="P14" s="13"/>
      <c r="Q14" s="13"/>
      <c r="R14" s="13">
        <v>1</v>
      </c>
      <c r="S14" s="13"/>
      <c r="T14" s="13"/>
      <c r="U14" s="13"/>
      <c r="V14" s="20">
        <f t="shared" si="0"/>
        <v>13</v>
      </c>
      <c r="W14" s="12">
        <v>31</v>
      </c>
      <c r="X14" s="13">
        <v>6</v>
      </c>
      <c r="Y14" s="13"/>
      <c r="Z14" s="12">
        <f t="shared" si="1"/>
        <v>37</v>
      </c>
      <c r="AA14" s="13"/>
    </row>
    <row r="15" spans="1:27" s="9" customFormat="1" x14ac:dyDescent="0.2">
      <c r="A15" s="9" t="s">
        <v>76</v>
      </c>
      <c r="B15" s="9" t="s">
        <v>77</v>
      </c>
      <c r="C15" s="11"/>
      <c r="D15" s="13"/>
      <c r="E15" s="13">
        <v>5</v>
      </c>
      <c r="F15" s="13"/>
      <c r="G15" s="13"/>
      <c r="H15" s="13"/>
      <c r="I15" s="13">
        <v>1</v>
      </c>
      <c r="J15" s="13"/>
      <c r="K15" s="13"/>
      <c r="L15" s="13">
        <v>2</v>
      </c>
      <c r="M15" s="13"/>
      <c r="N15" s="13"/>
      <c r="O15" s="13"/>
      <c r="P15" s="13">
        <v>2</v>
      </c>
      <c r="Q15" s="13"/>
      <c r="R15" s="13"/>
      <c r="S15" s="13"/>
      <c r="T15" s="13">
        <v>1</v>
      </c>
      <c r="U15" s="13">
        <v>2</v>
      </c>
      <c r="V15" s="20">
        <f t="shared" si="0"/>
        <v>13</v>
      </c>
      <c r="W15" s="12">
        <v>15</v>
      </c>
      <c r="X15" s="13">
        <v>19</v>
      </c>
      <c r="Y15" s="13">
        <v>1</v>
      </c>
      <c r="Z15" s="12">
        <f t="shared" si="1"/>
        <v>35</v>
      </c>
      <c r="AA15" s="13"/>
    </row>
    <row r="16" spans="1:27" s="9" customFormat="1" x14ac:dyDescent="0.2">
      <c r="A16" s="9" t="s">
        <v>70</v>
      </c>
      <c r="B16" s="9" t="s">
        <v>78</v>
      </c>
      <c r="C16" s="11">
        <v>53</v>
      </c>
      <c r="D16" s="13"/>
      <c r="E16" s="13"/>
      <c r="F16" s="13">
        <v>1</v>
      </c>
      <c r="G16" s="13"/>
      <c r="H16" s="13"/>
      <c r="I16" s="13"/>
      <c r="J16" s="13"/>
      <c r="K16" s="13">
        <v>2</v>
      </c>
      <c r="L16" s="13"/>
      <c r="M16" s="13"/>
      <c r="N16" s="13"/>
      <c r="O16" s="13">
        <v>3</v>
      </c>
      <c r="P16" s="13"/>
      <c r="Q16" s="13">
        <v>2</v>
      </c>
      <c r="R16" s="13"/>
      <c r="S16" s="13">
        <v>1</v>
      </c>
      <c r="T16" s="13"/>
      <c r="U16" s="13">
        <v>1</v>
      </c>
      <c r="V16" s="20">
        <f t="shared" si="0"/>
        <v>10</v>
      </c>
      <c r="W16" s="12">
        <v>81</v>
      </c>
      <c r="X16" s="13"/>
      <c r="Y16" s="13">
        <v>4</v>
      </c>
      <c r="Z16" s="12">
        <f t="shared" si="1"/>
        <v>85</v>
      </c>
      <c r="AA16" s="13"/>
    </row>
    <row r="17" spans="1:27" s="9" customFormat="1" x14ac:dyDescent="0.2">
      <c r="A17" s="9" t="s">
        <v>79</v>
      </c>
      <c r="B17" s="9" t="s">
        <v>80</v>
      </c>
      <c r="C17" s="11"/>
      <c r="D17" s="13"/>
      <c r="E17" s="13"/>
      <c r="F17" s="13">
        <v>2</v>
      </c>
      <c r="G17" s="13">
        <v>1</v>
      </c>
      <c r="H17" s="13">
        <v>2</v>
      </c>
      <c r="I17" s="13"/>
      <c r="J17" s="13"/>
      <c r="K17" s="13">
        <v>3</v>
      </c>
      <c r="L17" s="13"/>
      <c r="M17" s="13"/>
      <c r="N17" s="13"/>
      <c r="O17" s="13"/>
      <c r="P17" s="13"/>
      <c r="Q17" s="13">
        <v>1</v>
      </c>
      <c r="R17" s="13"/>
      <c r="S17" s="13"/>
      <c r="T17" s="13"/>
      <c r="U17" s="13"/>
      <c r="V17" s="20">
        <f t="shared" si="0"/>
        <v>9</v>
      </c>
      <c r="W17" s="12">
        <f>SUM(C17:U17)</f>
        <v>9</v>
      </c>
      <c r="X17" s="13">
        <v>1</v>
      </c>
      <c r="Y17" s="13"/>
      <c r="Z17" s="12">
        <f t="shared" si="1"/>
        <v>10</v>
      </c>
      <c r="AA17" s="13"/>
    </row>
    <row r="18" spans="1:27" s="9" customFormat="1" x14ac:dyDescent="0.2">
      <c r="A18" s="9" t="s">
        <v>81</v>
      </c>
      <c r="B18" s="9" t="s">
        <v>82</v>
      </c>
      <c r="C18" s="11"/>
      <c r="D18" s="13"/>
      <c r="E18" s="13"/>
      <c r="F18" s="13"/>
      <c r="G18" s="13"/>
      <c r="H18" s="13">
        <v>1</v>
      </c>
      <c r="I18" s="13"/>
      <c r="J18" s="13"/>
      <c r="K18" s="13">
        <v>3</v>
      </c>
      <c r="L18" s="13">
        <v>1</v>
      </c>
      <c r="M18" s="13"/>
      <c r="N18" s="13">
        <v>2</v>
      </c>
      <c r="O18" s="13"/>
      <c r="P18" s="13"/>
      <c r="Q18" s="13"/>
      <c r="R18" s="13"/>
      <c r="S18" s="13"/>
      <c r="T18" s="13"/>
      <c r="U18" s="13"/>
      <c r="V18" s="20">
        <f t="shared" si="0"/>
        <v>7</v>
      </c>
      <c r="W18" s="12">
        <v>12</v>
      </c>
      <c r="X18" s="13"/>
      <c r="Y18" s="13"/>
      <c r="Z18" s="12">
        <f t="shared" si="1"/>
        <v>12</v>
      </c>
      <c r="AA18" s="13"/>
    </row>
    <row r="19" spans="1:27" s="9" customFormat="1" x14ac:dyDescent="0.2">
      <c r="A19" s="9" t="s">
        <v>83</v>
      </c>
      <c r="B19" s="9" t="s">
        <v>84</v>
      </c>
      <c r="C19" s="11">
        <v>26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>
        <v>2</v>
      </c>
      <c r="S19" s="13"/>
      <c r="T19" s="13">
        <v>1</v>
      </c>
      <c r="U19" s="13">
        <v>1</v>
      </c>
      <c r="V19" s="20">
        <f t="shared" si="0"/>
        <v>4</v>
      </c>
      <c r="W19" s="12">
        <v>186</v>
      </c>
      <c r="X19" s="13"/>
      <c r="Y19" s="13"/>
      <c r="Z19" s="12">
        <f t="shared" si="1"/>
        <v>186</v>
      </c>
      <c r="AA19" s="13"/>
    </row>
    <row r="20" spans="1:27" s="9" customFormat="1" x14ac:dyDescent="0.2">
      <c r="A20" s="9" t="s">
        <v>85</v>
      </c>
      <c r="B20" s="9" t="s">
        <v>86</v>
      </c>
      <c r="C20" s="11">
        <v>94</v>
      </c>
      <c r="D20" s="13"/>
      <c r="E20" s="13"/>
      <c r="F20" s="13"/>
      <c r="G20" s="13"/>
      <c r="H20" s="13"/>
      <c r="I20" s="13">
        <v>1</v>
      </c>
      <c r="J20" s="13"/>
      <c r="K20" s="13">
        <v>2</v>
      </c>
      <c r="L20" s="13"/>
      <c r="M20" s="13">
        <v>1</v>
      </c>
      <c r="N20" s="13">
        <v>1</v>
      </c>
      <c r="O20" s="13"/>
      <c r="P20" s="13"/>
      <c r="Q20" s="13"/>
      <c r="R20" s="13"/>
      <c r="S20" s="13"/>
      <c r="T20" s="13"/>
      <c r="U20" s="13"/>
      <c r="V20" s="20">
        <f t="shared" si="0"/>
        <v>5</v>
      </c>
      <c r="W20" s="12">
        <v>109</v>
      </c>
      <c r="X20" s="13">
        <v>64</v>
      </c>
      <c r="Y20" s="13">
        <v>7</v>
      </c>
      <c r="Z20" s="12">
        <f t="shared" si="1"/>
        <v>180</v>
      </c>
      <c r="AA20" s="13"/>
    </row>
    <row r="21" spans="1:27" s="9" customFormat="1" x14ac:dyDescent="0.2">
      <c r="A21" s="9" t="s">
        <v>87</v>
      </c>
      <c r="B21" s="9" t="s">
        <v>77</v>
      </c>
      <c r="C21" s="11"/>
      <c r="D21" s="13"/>
      <c r="E21" s="13"/>
      <c r="F21" s="13"/>
      <c r="G21" s="13"/>
      <c r="H21" s="13"/>
      <c r="I21" s="13"/>
      <c r="J21" s="13"/>
      <c r="K21" s="13"/>
      <c r="L21" s="13">
        <v>1</v>
      </c>
      <c r="M21" s="13"/>
      <c r="N21" s="13">
        <v>1</v>
      </c>
      <c r="O21" s="13"/>
      <c r="P21" s="13">
        <v>1</v>
      </c>
      <c r="Q21" s="13"/>
      <c r="R21" s="13"/>
      <c r="S21" s="13"/>
      <c r="T21" s="13"/>
      <c r="U21" s="13"/>
      <c r="V21" s="20">
        <f t="shared" si="0"/>
        <v>3</v>
      </c>
      <c r="W21" s="12">
        <v>34</v>
      </c>
      <c r="X21" s="13">
        <v>8</v>
      </c>
      <c r="Y21" s="13">
        <v>14</v>
      </c>
      <c r="Z21" s="12">
        <f t="shared" si="1"/>
        <v>56</v>
      </c>
      <c r="AA21" s="13"/>
    </row>
    <row r="22" spans="1:27" s="9" customFormat="1" x14ac:dyDescent="0.2">
      <c r="A22" s="9" t="s">
        <v>88</v>
      </c>
      <c r="B22" s="9" t="s">
        <v>89</v>
      </c>
      <c r="C22" s="11"/>
      <c r="D22" s="13"/>
      <c r="E22" s="13"/>
      <c r="F22" s="13">
        <v>1</v>
      </c>
      <c r="G22" s="13"/>
      <c r="H22" s="13"/>
      <c r="I22" s="13"/>
      <c r="J22" s="13">
        <v>1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20">
        <f t="shared" si="0"/>
        <v>2</v>
      </c>
      <c r="W22" s="12">
        <f>SUM(C22:U22)</f>
        <v>2</v>
      </c>
      <c r="X22" s="13">
        <v>37</v>
      </c>
      <c r="Y22" s="13">
        <v>9</v>
      </c>
      <c r="Z22" s="12">
        <f t="shared" si="1"/>
        <v>48</v>
      </c>
      <c r="AA22" s="13"/>
    </row>
    <row r="23" spans="1:27" s="9" customFormat="1" x14ac:dyDescent="0.2">
      <c r="A23" s="9" t="s">
        <v>90</v>
      </c>
      <c r="B23" s="9" t="s">
        <v>91</v>
      </c>
      <c r="C23" s="11">
        <v>75</v>
      </c>
      <c r="D23" s="13"/>
      <c r="E23" s="13"/>
      <c r="F23" s="13"/>
      <c r="G23" s="13"/>
      <c r="H23" s="13"/>
      <c r="I23" s="13">
        <v>1</v>
      </c>
      <c r="J23" s="13"/>
      <c r="K23" s="13"/>
      <c r="L23" s="13"/>
      <c r="M23" s="13"/>
      <c r="N23" s="13"/>
      <c r="O23" s="13"/>
      <c r="P23" s="13"/>
      <c r="Q23" s="13">
        <v>1</v>
      </c>
      <c r="R23" s="13"/>
      <c r="S23" s="13"/>
      <c r="T23" s="13"/>
      <c r="U23" s="13"/>
      <c r="V23" s="20">
        <f t="shared" si="0"/>
        <v>2</v>
      </c>
      <c r="W23" s="12">
        <v>142</v>
      </c>
      <c r="X23" s="13"/>
      <c r="Y23" s="13">
        <v>20</v>
      </c>
      <c r="Z23" s="12">
        <f t="shared" si="1"/>
        <v>162</v>
      </c>
      <c r="AA23" s="13"/>
    </row>
    <row r="24" spans="1:27" s="9" customFormat="1" x14ac:dyDescent="0.2">
      <c r="A24" s="9" t="s">
        <v>92</v>
      </c>
      <c r="B24" s="9" t="s">
        <v>93</v>
      </c>
      <c r="C24" s="11">
        <v>11</v>
      </c>
      <c r="D24" s="13">
        <v>1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20">
        <f t="shared" si="0"/>
        <v>1</v>
      </c>
      <c r="W24" s="12">
        <v>29</v>
      </c>
      <c r="X24" s="13">
        <v>17</v>
      </c>
      <c r="Y24" s="13">
        <v>24</v>
      </c>
      <c r="Z24" s="12">
        <f t="shared" si="1"/>
        <v>70</v>
      </c>
      <c r="AA24" s="13"/>
    </row>
    <row r="25" spans="1:27" s="9" customFormat="1" x14ac:dyDescent="0.2">
      <c r="A25" s="9" t="s">
        <v>94</v>
      </c>
      <c r="B25" s="9" t="s">
        <v>82</v>
      </c>
      <c r="C25" s="11">
        <v>10</v>
      </c>
      <c r="D25" s="13"/>
      <c r="E25" s="13">
        <v>1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20">
        <f t="shared" si="0"/>
        <v>1</v>
      </c>
      <c r="W25" s="12">
        <v>19</v>
      </c>
      <c r="X25" s="13"/>
      <c r="Y25" s="13">
        <v>9</v>
      </c>
      <c r="Z25" s="12">
        <f t="shared" si="1"/>
        <v>28</v>
      </c>
      <c r="AA25" s="13"/>
    </row>
    <row r="26" spans="1:27" s="9" customFormat="1" x14ac:dyDescent="0.2">
      <c r="A26" s="9" t="s">
        <v>95</v>
      </c>
      <c r="B26" s="9" t="s">
        <v>96</v>
      </c>
      <c r="C26" s="11"/>
      <c r="D26" s="13"/>
      <c r="E26" s="13">
        <v>1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20">
        <f t="shared" si="0"/>
        <v>1</v>
      </c>
      <c r="W26" s="12">
        <v>5</v>
      </c>
      <c r="X26" s="13"/>
      <c r="Y26" s="13"/>
      <c r="Z26" s="12">
        <f t="shared" si="1"/>
        <v>5</v>
      </c>
      <c r="AA26" s="13"/>
    </row>
    <row r="27" spans="1:27" s="9" customFormat="1" x14ac:dyDescent="0.2">
      <c r="A27" s="9" t="s">
        <v>97</v>
      </c>
      <c r="B27" s="9" t="s">
        <v>98</v>
      </c>
      <c r="C27" s="11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>
        <v>1</v>
      </c>
      <c r="P27" s="13"/>
      <c r="Q27" s="13"/>
      <c r="R27" s="13"/>
      <c r="S27" s="13"/>
      <c r="T27" s="13"/>
      <c r="U27" s="13"/>
      <c r="V27" s="20">
        <f t="shared" si="0"/>
        <v>1</v>
      </c>
      <c r="W27" s="12">
        <v>24</v>
      </c>
      <c r="X27" s="13"/>
      <c r="Y27" s="13">
        <v>49</v>
      </c>
      <c r="Z27" s="12">
        <f t="shared" si="1"/>
        <v>73</v>
      </c>
      <c r="AA27" s="13"/>
    </row>
    <row r="28" spans="1:27" s="9" customFormat="1" x14ac:dyDescent="0.2">
      <c r="A28" s="9" t="s">
        <v>99</v>
      </c>
      <c r="B28" s="9" t="s">
        <v>61</v>
      </c>
      <c r="C28" s="11">
        <v>167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>
        <v>1</v>
      </c>
      <c r="V28" s="20">
        <f t="shared" si="0"/>
        <v>1</v>
      </c>
      <c r="W28" s="12">
        <f>SUM(C28:U28)</f>
        <v>168</v>
      </c>
      <c r="X28" s="13">
        <v>34</v>
      </c>
      <c r="Y28" s="13">
        <v>10</v>
      </c>
      <c r="Z28" s="12">
        <f t="shared" si="1"/>
        <v>212</v>
      </c>
      <c r="AA28" s="13"/>
    </row>
    <row r="29" spans="1:27" x14ac:dyDescent="0.2">
      <c r="V29" s="21"/>
    </row>
    <row r="31" spans="1:27" x14ac:dyDescent="0.2">
      <c r="A31" s="54" t="s">
        <v>100</v>
      </c>
      <c r="B31" s="54"/>
      <c r="C31" s="55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5"/>
      <c r="W31" s="56"/>
    </row>
    <row r="32" spans="1:27" x14ac:dyDescent="0.2">
      <c r="A32" s="54"/>
      <c r="B32" s="54"/>
      <c r="C32" s="55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5"/>
      <c r="W32" s="56"/>
    </row>
    <row r="35" spans="1:24" x14ac:dyDescent="0.2">
      <c r="A35" s="22" t="s">
        <v>101</v>
      </c>
      <c r="D35" s="23" t="s">
        <v>102</v>
      </c>
      <c r="M35" s="23" t="s">
        <v>103</v>
      </c>
    </row>
    <row r="36" spans="1:24" x14ac:dyDescent="0.2">
      <c r="A36" s="8" t="s">
        <v>104</v>
      </c>
      <c r="C36" s="4">
        <v>52</v>
      </c>
      <c r="D36" s="8" t="s">
        <v>105</v>
      </c>
      <c r="L36" s="4">
        <v>16</v>
      </c>
      <c r="M36" s="8" t="s">
        <v>106</v>
      </c>
      <c r="X36" s="24"/>
    </row>
    <row r="37" spans="1:24" ht="15" x14ac:dyDescent="0.25">
      <c r="C37" s="4">
        <v>43</v>
      </c>
      <c r="D37" s="8" t="s">
        <v>107</v>
      </c>
      <c r="L37" s="4">
        <v>15</v>
      </c>
      <c r="M37" s="8" t="s">
        <v>105</v>
      </c>
      <c r="X37" s="25"/>
    </row>
    <row r="38" spans="1:24" ht="15" x14ac:dyDescent="0.25">
      <c r="A38" s="22" t="s">
        <v>108</v>
      </c>
      <c r="C38" s="4">
        <v>30</v>
      </c>
      <c r="D38" s="8" t="s">
        <v>109</v>
      </c>
      <c r="L38" s="4"/>
      <c r="M38" s="8" t="s">
        <v>110</v>
      </c>
      <c r="X38" s="25"/>
    </row>
    <row r="39" spans="1:24" ht="15" x14ac:dyDescent="0.25">
      <c r="A39" s="8" t="s">
        <v>111</v>
      </c>
      <c r="C39" s="4"/>
      <c r="D39" s="8" t="s">
        <v>112</v>
      </c>
      <c r="L39" s="4">
        <v>14</v>
      </c>
      <c r="M39" s="8"/>
      <c r="X39" s="25"/>
    </row>
    <row r="40" spans="1:24" ht="15" x14ac:dyDescent="0.25">
      <c r="C40" s="4">
        <v>22</v>
      </c>
      <c r="D40" s="8" t="s">
        <v>113</v>
      </c>
      <c r="L40" s="4">
        <v>12</v>
      </c>
      <c r="M40" s="8"/>
      <c r="X40" s="25"/>
    </row>
    <row r="41" spans="1:24" ht="15" x14ac:dyDescent="0.25">
      <c r="A41" s="22" t="s">
        <v>114</v>
      </c>
      <c r="C41" s="4">
        <v>21</v>
      </c>
      <c r="D41" s="8" t="s">
        <v>115</v>
      </c>
      <c r="L41" s="4">
        <v>11</v>
      </c>
      <c r="M41" s="8"/>
      <c r="X41" s="25"/>
    </row>
    <row r="42" spans="1:24" ht="15" x14ac:dyDescent="0.25">
      <c r="A42" s="8" t="s">
        <v>116</v>
      </c>
      <c r="C42" s="4">
        <v>19</v>
      </c>
      <c r="D42" s="8" t="s">
        <v>117</v>
      </c>
      <c r="L42" s="4">
        <v>10</v>
      </c>
      <c r="M42" s="8" t="s">
        <v>118</v>
      </c>
      <c r="X42" s="25"/>
    </row>
    <row r="43" spans="1:24" ht="15" x14ac:dyDescent="0.25">
      <c r="C43" s="4">
        <v>17</v>
      </c>
      <c r="D43" s="8" t="s">
        <v>119</v>
      </c>
      <c r="L43" s="4"/>
      <c r="M43" s="8" t="s">
        <v>113</v>
      </c>
      <c r="X43" s="25"/>
    </row>
    <row r="44" spans="1:24" ht="15" x14ac:dyDescent="0.25">
      <c r="A44" s="22" t="s">
        <v>120</v>
      </c>
      <c r="C44" s="4">
        <v>15</v>
      </c>
      <c r="D44" s="8" t="s">
        <v>121</v>
      </c>
      <c r="L44" s="4">
        <v>9</v>
      </c>
      <c r="M44" s="8"/>
      <c r="X44" s="25"/>
    </row>
    <row r="45" spans="1:24" ht="15" x14ac:dyDescent="0.25">
      <c r="A45" s="8" t="s">
        <v>122</v>
      </c>
      <c r="C45" s="4">
        <v>14</v>
      </c>
      <c r="D45" s="8" t="s">
        <v>118</v>
      </c>
      <c r="L45" s="4">
        <v>8</v>
      </c>
      <c r="M45" s="8"/>
      <c r="X45" s="25"/>
    </row>
    <row r="46" spans="1:24" ht="15" x14ac:dyDescent="0.25">
      <c r="C46" s="4"/>
      <c r="D46" s="8" t="s">
        <v>123</v>
      </c>
      <c r="L46" s="4">
        <v>7</v>
      </c>
      <c r="M46" s="8"/>
      <c r="X46" s="25"/>
    </row>
    <row r="47" spans="1:24" ht="15" x14ac:dyDescent="0.25">
      <c r="A47" s="22" t="s">
        <v>124</v>
      </c>
      <c r="C47" s="4">
        <v>12</v>
      </c>
      <c r="D47" s="8" t="s">
        <v>125</v>
      </c>
      <c r="L47" s="4">
        <v>6</v>
      </c>
      <c r="M47" s="8" t="s">
        <v>115</v>
      </c>
      <c r="X47" s="25"/>
    </row>
    <row r="48" spans="1:24" ht="15" x14ac:dyDescent="0.25">
      <c r="A48" s="8" t="s">
        <v>126</v>
      </c>
      <c r="C48" s="4">
        <v>11</v>
      </c>
      <c r="D48" s="8" t="s">
        <v>127</v>
      </c>
      <c r="L48" s="4">
        <v>5</v>
      </c>
      <c r="M48" s="8" t="s">
        <v>127</v>
      </c>
      <c r="X48" s="25"/>
    </row>
    <row r="49" spans="1:26" ht="15" x14ac:dyDescent="0.25">
      <c r="A49" s="8" t="s">
        <v>128</v>
      </c>
      <c r="C49" s="4">
        <v>8</v>
      </c>
      <c r="D49" s="8" t="s">
        <v>116</v>
      </c>
      <c r="L49" s="4"/>
      <c r="M49" s="8" t="s">
        <v>107</v>
      </c>
      <c r="X49" s="25"/>
    </row>
    <row r="50" spans="1:26" ht="15" x14ac:dyDescent="0.25">
      <c r="A50" s="8" t="s">
        <v>129</v>
      </c>
      <c r="C50" s="4">
        <v>6</v>
      </c>
      <c r="D50" s="8" t="s">
        <v>130</v>
      </c>
      <c r="L50" s="4">
        <v>4</v>
      </c>
      <c r="M50" s="8"/>
      <c r="X50" s="25"/>
    </row>
    <row r="51" spans="1:26" x14ac:dyDescent="0.2">
      <c r="C51" s="4">
        <v>4</v>
      </c>
      <c r="D51" s="8" t="s">
        <v>131</v>
      </c>
      <c r="L51" s="4">
        <v>3</v>
      </c>
      <c r="M51" s="8"/>
    </row>
    <row r="52" spans="1:26" x14ac:dyDescent="0.2">
      <c r="A52" s="22" t="s">
        <v>132</v>
      </c>
      <c r="C52" s="4">
        <v>2</v>
      </c>
      <c r="D52" s="8" t="s">
        <v>133</v>
      </c>
      <c r="L52" s="4">
        <v>2</v>
      </c>
      <c r="M52" s="8" t="s">
        <v>116</v>
      </c>
    </row>
    <row r="53" spans="1:26" x14ac:dyDescent="0.2">
      <c r="A53" s="8" t="s">
        <v>134</v>
      </c>
      <c r="C53" s="4">
        <v>1</v>
      </c>
      <c r="D53" s="8" t="s">
        <v>135</v>
      </c>
      <c r="L53" s="4"/>
      <c r="M53" s="8" t="s">
        <v>109</v>
      </c>
    </row>
    <row r="54" spans="1:26" x14ac:dyDescent="0.2">
      <c r="A54" s="8" t="s">
        <v>136</v>
      </c>
      <c r="C54" s="8"/>
      <c r="D54" s="8" t="s">
        <v>137</v>
      </c>
      <c r="L54" s="4">
        <v>1</v>
      </c>
      <c r="M54" s="8" t="s">
        <v>138</v>
      </c>
    </row>
    <row r="55" spans="1:26" x14ac:dyDescent="0.2">
      <c r="A55" s="8" t="s">
        <v>139</v>
      </c>
      <c r="L55" s="8"/>
      <c r="M55" s="8" t="s">
        <v>112</v>
      </c>
    </row>
    <row r="56" spans="1:26" x14ac:dyDescent="0.2">
      <c r="A56" s="8" t="s">
        <v>140</v>
      </c>
    </row>
    <row r="57" spans="1:26" x14ac:dyDescent="0.2">
      <c r="A57" s="8" t="s">
        <v>141</v>
      </c>
    </row>
    <row r="64" spans="1:26" s="22" customFormat="1" x14ac:dyDescent="0.2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 t="s">
        <v>42</v>
      </c>
      <c r="U64" s="5" t="s">
        <v>43</v>
      </c>
      <c r="W64" s="7"/>
      <c r="X64" s="5"/>
      <c r="Y64" s="5"/>
      <c r="Z64" s="7"/>
    </row>
    <row r="65" spans="1:26" s="28" customFormat="1" ht="44.25" x14ac:dyDescent="0.25">
      <c r="A65" s="26" t="s">
        <v>142</v>
      </c>
      <c r="B65" s="26">
        <v>2001</v>
      </c>
      <c r="C65" s="15" t="s">
        <v>45</v>
      </c>
      <c r="D65" s="27" t="s">
        <v>21</v>
      </c>
      <c r="E65" s="27" t="s">
        <v>46</v>
      </c>
      <c r="F65" s="27" t="s">
        <v>47</v>
      </c>
      <c r="G65" s="27" t="s">
        <v>48</v>
      </c>
      <c r="H65" s="27" t="s">
        <v>143</v>
      </c>
      <c r="I65" s="27" t="s">
        <v>50</v>
      </c>
      <c r="J65" s="27" t="s">
        <v>144</v>
      </c>
      <c r="K65" s="27" t="s">
        <v>52</v>
      </c>
      <c r="L65" s="27" t="s">
        <v>21</v>
      </c>
      <c r="M65" s="27" t="s">
        <v>46</v>
      </c>
      <c r="N65" s="27" t="s">
        <v>47</v>
      </c>
      <c r="O65" s="27" t="s">
        <v>48</v>
      </c>
      <c r="P65" s="27" t="s">
        <v>143</v>
      </c>
      <c r="Q65" s="27" t="s">
        <v>50</v>
      </c>
      <c r="R65" s="27" t="s">
        <v>144</v>
      </c>
      <c r="S65" s="27" t="s">
        <v>52</v>
      </c>
      <c r="T65" s="27" t="s">
        <v>49</v>
      </c>
      <c r="U65" s="27" t="s">
        <v>144</v>
      </c>
      <c r="V65" s="15" t="s">
        <v>53</v>
      </c>
      <c r="W65" s="15" t="s">
        <v>54</v>
      </c>
      <c r="X65" s="17" t="s">
        <v>55</v>
      </c>
      <c r="Y65" s="17" t="s">
        <v>56</v>
      </c>
      <c r="Z65" s="17" t="s">
        <v>57</v>
      </c>
    </row>
    <row r="66" spans="1:26" s="28" customFormat="1" x14ac:dyDescent="0.25">
      <c r="A66" s="26"/>
      <c r="B66" s="26"/>
      <c r="C66" s="15"/>
      <c r="D66" s="27">
        <f>SUM(D67:D101)</f>
        <v>21</v>
      </c>
      <c r="E66" s="27">
        <f t="shared" ref="E66:U66" si="2">SUM(E67:E101)</f>
        <v>21</v>
      </c>
      <c r="F66" s="27">
        <f t="shared" si="2"/>
        <v>21</v>
      </c>
      <c r="G66" s="27">
        <f t="shared" si="2"/>
        <v>21</v>
      </c>
      <c r="H66" s="27">
        <f t="shared" si="2"/>
        <v>21</v>
      </c>
      <c r="I66" s="27">
        <f t="shared" si="2"/>
        <v>21</v>
      </c>
      <c r="J66" s="27">
        <f t="shared" si="2"/>
        <v>21</v>
      </c>
      <c r="K66" s="27">
        <f t="shared" si="2"/>
        <v>21</v>
      </c>
      <c r="L66" s="27">
        <f t="shared" si="2"/>
        <v>21</v>
      </c>
      <c r="M66" s="27">
        <f t="shared" si="2"/>
        <v>21</v>
      </c>
      <c r="N66" s="27">
        <f t="shared" si="2"/>
        <v>21</v>
      </c>
      <c r="O66" s="27">
        <f t="shared" si="2"/>
        <v>21</v>
      </c>
      <c r="P66" s="27">
        <f t="shared" si="2"/>
        <v>21</v>
      </c>
      <c r="Q66" s="27">
        <f t="shared" si="2"/>
        <v>21</v>
      </c>
      <c r="R66" s="27">
        <f t="shared" si="2"/>
        <v>21</v>
      </c>
      <c r="S66" s="27">
        <f t="shared" si="2"/>
        <v>21</v>
      </c>
      <c r="T66" s="27">
        <f t="shared" si="2"/>
        <v>21</v>
      </c>
      <c r="U66" s="27">
        <f t="shared" si="2"/>
        <v>21</v>
      </c>
      <c r="V66" s="15"/>
      <c r="W66" s="15"/>
      <c r="X66" s="27"/>
      <c r="Y66" s="27"/>
      <c r="Z66" s="26"/>
    </row>
    <row r="67" spans="1:26" x14ac:dyDescent="0.2">
      <c r="A67" s="8" t="s">
        <v>145</v>
      </c>
      <c r="B67" s="8" t="s">
        <v>146</v>
      </c>
      <c r="C67" s="29">
        <v>1</v>
      </c>
      <c r="G67" s="6">
        <v>1</v>
      </c>
      <c r="H67" s="6">
        <v>1</v>
      </c>
      <c r="I67" s="6">
        <v>1</v>
      </c>
      <c r="J67" s="6">
        <v>1</v>
      </c>
      <c r="K67" s="6">
        <v>1</v>
      </c>
      <c r="M67" s="6">
        <v>1</v>
      </c>
      <c r="N67" s="6">
        <v>1</v>
      </c>
      <c r="Q67" s="6">
        <v>1</v>
      </c>
      <c r="V67" s="21">
        <f>SUM(D67:U67)</f>
        <v>8</v>
      </c>
      <c r="W67" s="5">
        <v>18</v>
      </c>
      <c r="Y67" s="6">
        <v>105</v>
      </c>
      <c r="Z67" s="12">
        <f t="shared" ref="Z67:Z101" si="3">SUM(W67:Y67)</f>
        <v>123</v>
      </c>
    </row>
    <row r="68" spans="1:26" x14ac:dyDescent="0.2">
      <c r="A68" s="8" t="s">
        <v>90</v>
      </c>
      <c r="B68" s="8" t="s">
        <v>91</v>
      </c>
      <c r="C68" s="29">
        <v>163</v>
      </c>
      <c r="F68" s="6">
        <v>1</v>
      </c>
      <c r="G68" s="6">
        <v>1</v>
      </c>
      <c r="H68" s="6">
        <v>1</v>
      </c>
      <c r="I68" s="6">
        <v>1</v>
      </c>
      <c r="J68" s="6">
        <v>1</v>
      </c>
      <c r="K68" s="6">
        <v>1</v>
      </c>
      <c r="L68" s="6">
        <v>1</v>
      </c>
      <c r="N68" s="6">
        <v>1</v>
      </c>
      <c r="O68" s="6">
        <v>1</v>
      </c>
      <c r="P68" s="6">
        <v>1</v>
      </c>
      <c r="Q68" s="6">
        <v>1</v>
      </c>
      <c r="R68" s="6">
        <v>1</v>
      </c>
      <c r="T68" s="6">
        <v>1</v>
      </c>
      <c r="U68" s="6">
        <v>1</v>
      </c>
      <c r="V68" s="21">
        <f>SUM(D68:U68)</f>
        <v>14</v>
      </c>
      <c r="W68" s="5">
        <v>203</v>
      </c>
      <c r="Y68" s="6">
        <v>33</v>
      </c>
      <c r="Z68" s="12">
        <f t="shared" si="3"/>
        <v>236</v>
      </c>
    </row>
    <row r="69" spans="1:26" x14ac:dyDescent="0.2">
      <c r="A69" s="8" t="s">
        <v>83</v>
      </c>
      <c r="B69" s="8" t="s">
        <v>84</v>
      </c>
      <c r="C69" s="29">
        <v>17</v>
      </c>
      <c r="Q69" s="6">
        <v>1</v>
      </c>
      <c r="R69" s="6">
        <v>1</v>
      </c>
      <c r="S69" s="6">
        <v>1</v>
      </c>
      <c r="T69" s="6">
        <v>1</v>
      </c>
      <c r="U69" s="6">
        <v>1</v>
      </c>
      <c r="V69" s="21">
        <f>SUM(D69:U69)</f>
        <v>5</v>
      </c>
      <c r="W69" s="5">
        <v>109</v>
      </c>
      <c r="Y69" s="6">
        <v>5</v>
      </c>
      <c r="Z69" s="12">
        <f t="shared" si="3"/>
        <v>114</v>
      </c>
    </row>
    <row r="70" spans="1:26" x14ac:dyDescent="0.2">
      <c r="A70" s="8" t="s">
        <v>87</v>
      </c>
      <c r="B70" s="8" t="s">
        <v>77</v>
      </c>
      <c r="C70" s="29"/>
      <c r="L70" s="6">
        <v>1</v>
      </c>
      <c r="M70" s="6">
        <v>1</v>
      </c>
      <c r="N70" s="6">
        <v>1</v>
      </c>
      <c r="O70" s="6">
        <v>1</v>
      </c>
      <c r="P70" s="6">
        <v>1</v>
      </c>
      <c r="Q70" s="6">
        <v>1</v>
      </c>
      <c r="R70" s="6">
        <v>1</v>
      </c>
      <c r="S70" s="6">
        <v>1</v>
      </c>
      <c r="V70" s="21">
        <f>SUM(D70:U70)</f>
        <v>8</v>
      </c>
      <c r="W70" s="5">
        <v>42</v>
      </c>
      <c r="X70" s="6">
        <v>18</v>
      </c>
      <c r="Y70" s="6">
        <v>11</v>
      </c>
      <c r="Z70" s="12">
        <f t="shared" si="3"/>
        <v>71</v>
      </c>
    </row>
    <row r="71" spans="1:26" x14ac:dyDescent="0.2">
      <c r="A71" s="8" t="s">
        <v>76</v>
      </c>
      <c r="B71" s="8" t="s">
        <v>147</v>
      </c>
      <c r="C71" s="29">
        <v>39</v>
      </c>
      <c r="D71" s="6">
        <v>1</v>
      </c>
      <c r="E71" s="6">
        <v>1</v>
      </c>
      <c r="F71" s="6">
        <v>1</v>
      </c>
      <c r="G71" s="6">
        <v>1</v>
      </c>
      <c r="H71" s="6">
        <v>1</v>
      </c>
      <c r="I71" s="6">
        <v>1</v>
      </c>
      <c r="J71" s="6">
        <v>1</v>
      </c>
      <c r="K71" s="6">
        <v>1</v>
      </c>
      <c r="L71" s="6">
        <v>1</v>
      </c>
      <c r="M71" s="6">
        <v>1</v>
      </c>
      <c r="N71" s="6">
        <v>1</v>
      </c>
      <c r="O71" s="6">
        <v>1</v>
      </c>
      <c r="P71" s="6">
        <v>1</v>
      </c>
      <c r="R71" s="6">
        <v>1</v>
      </c>
      <c r="S71" s="6">
        <v>1</v>
      </c>
      <c r="T71" s="6">
        <v>1</v>
      </c>
      <c r="U71" s="6">
        <v>1</v>
      </c>
      <c r="V71" s="21">
        <f>SUM(D71:U71)</f>
        <v>17</v>
      </c>
      <c r="W71" s="5">
        <v>78</v>
      </c>
      <c r="X71" s="6">
        <v>6</v>
      </c>
      <c r="Y71" s="6">
        <v>1</v>
      </c>
      <c r="Z71" s="12">
        <f t="shared" si="3"/>
        <v>85</v>
      </c>
    </row>
    <row r="72" spans="1:26" x14ac:dyDescent="0.2">
      <c r="A72" s="8" t="s">
        <v>76</v>
      </c>
      <c r="B72" s="8" t="s">
        <v>77</v>
      </c>
      <c r="C72" s="29"/>
      <c r="E72" s="6">
        <v>1</v>
      </c>
      <c r="I72" s="6">
        <v>1</v>
      </c>
      <c r="L72" s="6">
        <v>1</v>
      </c>
      <c r="P72" s="6">
        <v>1</v>
      </c>
      <c r="T72" s="6">
        <v>1</v>
      </c>
      <c r="U72" s="6">
        <v>1</v>
      </c>
      <c r="V72" s="21">
        <f t="shared" ref="V72:V101" si="4">SUM(D72:U72)</f>
        <v>6</v>
      </c>
      <c r="W72" s="5">
        <v>12</v>
      </c>
      <c r="X72" s="6">
        <v>35</v>
      </c>
      <c r="Y72" s="6">
        <v>6</v>
      </c>
      <c r="Z72" s="12">
        <f t="shared" si="3"/>
        <v>53</v>
      </c>
    </row>
    <row r="73" spans="1:26" x14ac:dyDescent="0.2">
      <c r="A73" s="8" t="s">
        <v>94</v>
      </c>
      <c r="B73" s="8" t="s">
        <v>82</v>
      </c>
      <c r="C73" s="29">
        <v>98</v>
      </c>
      <c r="D73" s="6">
        <v>1</v>
      </c>
      <c r="E73" s="6">
        <v>1</v>
      </c>
      <c r="F73" s="6">
        <v>1</v>
      </c>
      <c r="G73" s="6">
        <v>1</v>
      </c>
      <c r="H73" s="6">
        <v>1</v>
      </c>
      <c r="V73" s="21">
        <f t="shared" si="4"/>
        <v>5</v>
      </c>
      <c r="W73" s="5">
        <v>116</v>
      </c>
      <c r="Y73" s="6">
        <v>18</v>
      </c>
      <c r="Z73" s="12">
        <f t="shared" si="3"/>
        <v>134</v>
      </c>
    </row>
    <row r="74" spans="1:26" x14ac:dyDescent="0.2">
      <c r="A74" s="8" t="s">
        <v>60</v>
      </c>
      <c r="B74" s="8" t="s">
        <v>61</v>
      </c>
      <c r="C74" s="29">
        <v>27</v>
      </c>
      <c r="D74" s="6">
        <v>1</v>
      </c>
      <c r="E74" s="6">
        <v>1</v>
      </c>
      <c r="F74" s="6">
        <v>1</v>
      </c>
      <c r="G74" s="6">
        <v>1</v>
      </c>
      <c r="H74" s="6">
        <v>1</v>
      </c>
      <c r="I74" s="6">
        <v>1</v>
      </c>
      <c r="J74" s="6">
        <v>1</v>
      </c>
      <c r="K74" s="6">
        <v>1</v>
      </c>
      <c r="L74" s="6">
        <v>1</v>
      </c>
      <c r="M74" s="6">
        <v>1</v>
      </c>
      <c r="N74" s="6">
        <v>1</v>
      </c>
      <c r="O74" s="6">
        <v>1</v>
      </c>
      <c r="P74" s="6">
        <v>1</v>
      </c>
      <c r="T74" s="6">
        <v>1</v>
      </c>
      <c r="U74" s="6">
        <v>1</v>
      </c>
      <c r="V74" s="21">
        <f t="shared" si="4"/>
        <v>15</v>
      </c>
      <c r="W74" s="5">
        <v>172</v>
      </c>
      <c r="X74" s="6">
        <v>10</v>
      </c>
      <c r="Y74" s="6">
        <v>35</v>
      </c>
      <c r="Z74" s="12">
        <f t="shared" si="3"/>
        <v>217</v>
      </c>
    </row>
    <row r="75" spans="1:26" x14ac:dyDescent="0.2">
      <c r="A75" s="8" t="s">
        <v>85</v>
      </c>
      <c r="B75" s="8" t="s">
        <v>86</v>
      </c>
      <c r="C75" s="29">
        <v>77</v>
      </c>
      <c r="D75" s="6">
        <v>1</v>
      </c>
      <c r="E75" s="6">
        <v>1</v>
      </c>
      <c r="F75" s="6">
        <v>1</v>
      </c>
      <c r="G75" s="6">
        <v>1</v>
      </c>
      <c r="H75" s="6">
        <v>1</v>
      </c>
      <c r="I75" s="6">
        <v>1</v>
      </c>
      <c r="J75" s="6">
        <v>1</v>
      </c>
      <c r="K75" s="6">
        <v>1</v>
      </c>
      <c r="L75" s="6">
        <v>1</v>
      </c>
      <c r="M75" s="6">
        <v>1</v>
      </c>
      <c r="N75" s="6">
        <v>1</v>
      </c>
      <c r="O75" s="6">
        <v>1</v>
      </c>
      <c r="P75" s="6">
        <v>1</v>
      </c>
      <c r="Q75" s="6">
        <v>1</v>
      </c>
      <c r="R75" s="6">
        <v>1</v>
      </c>
      <c r="S75" s="6">
        <v>1</v>
      </c>
      <c r="T75" s="6">
        <v>1</v>
      </c>
      <c r="U75" s="6">
        <v>1</v>
      </c>
      <c r="V75" s="21">
        <f t="shared" si="4"/>
        <v>18</v>
      </c>
      <c r="W75" s="5">
        <v>114</v>
      </c>
      <c r="X75" s="6">
        <v>15</v>
      </c>
      <c r="Y75" s="6">
        <v>9</v>
      </c>
      <c r="Z75" s="12">
        <f t="shared" si="3"/>
        <v>138</v>
      </c>
    </row>
    <row r="76" spans="1:26" x14ac:dyDescent="0.2">
      <c r="A76" s="8" t="s">
        <v>148</v>
      </c>
      <c r="B76" s="8" t="s">
        <v>149</v>
      </c>
      <c r="C76" s="29"/>
      <c r="S76" s="6">
        <v>1</v>
      </c>
      <c r="V76" s="21">
        <f t="shared" si="4"/>
        <v>1</v>
      </c>
      <c r="W76" s="5">
        <f>SUM(C76:U76)</f>
        <v>1</v>
      </c>
      <c r="Y76" s="6">
        <v>36</v>
      </c>
      <c r="Z76" s="12">
        <f t="shared" si="3"/>
        <v>37</v>
      </c>
    </row>
    <row r="77" spans="1:26" x14ac:dyDescent="0.2">
      <c r="A77" s="8" t="s">
        <v>150</v>
      </c>
      <c r="B77" s="8" t="s">
        <v>151</v>
      </c>
      <c r="C77" s="29">
        <v>53</v>
      </c>
      <c r="Q77" s="6">
        <v>1</v>
      </c>
      <c r="S77" s="6">
        <v>1</v>
      </c>
      <c r="V77" s="21">
        <f t="shared" si="4"/>
        <v>2</v>
      </c>
      <c r="W77" s="5">
        <v>60</v>
      </c>
      <c r="Y77" s="6">
        <v>86</v>
      </c>
      <c r="Z77" s="12">
        <f t="shared" si="3"/>
        <v>146</v>
      </c>
    </row>
    <row r="78" spans="1:26" x14ac:dyDescent="0.2">
      <c r="A78" s="8" t="s">
        <v>92</v>
      </c>
      <c r="B78" s="8" t="s">
        <v>93</v>
      </c>
      <c r="C78" s="29">
        <v>22</v>
      </c>
      <c r="D78" s="6">
        <v>1</v>
      </c>
      <c r="H78" s="6">
        <v>1</v>
      </c>
      <c r="I78" s="6">
        <v>1</v>
      </c>
      <c r="J78" s="6">
        <v>1</v>
      </c>
      <c r="K78" s="6">
        <v>1</v>
      </c>
      <c r="L78" s="6">
        <v>1</v>
      </c>
      <c r="M78" s="6">
        <v>1</v>
      </c>
      <c r="V78" s="21">
        <f t="shared" si="4"/>
        <v>7</v>
      </c>
      <c r="W78" s="5">
        <f>SUM(C78:U78)</f>
        <v>29</v>
      </c>
      <c r="X78" s="6">
        <v>16</v>
      </c>
      <c r="Y78" s="4">
        <v>24</v>
      </c>
      <c r="Z78" s="12">
        <f t="shared" si="3"/>
        <v>69</v>
      </c>
    </row>
    <row r="79" spans="1:26" x14ac:dyDescent="0.2">
      <c r="A79" s="8" t="s">
        <v>99</v>
      </c>
      <c r="B79" s="8" t="s">
        <v>61</v>
      </c>
      <c r="C79" s="29">
        <v>125</v>
      </c>
      <c r="E79" s="6">
        <v>1</v>
      </c>
      <c r="F79" s="6">
        <v>1</v>
      </c>
      <c r="G79" s="6">
        <v>1</v>
      </c>
      <c r="H79" s="6">
        <v>1</v>
      </c>
      <c r="I79" s="6">
        <v>1</v>
      </c>
      <c r="J79" s="6">
        <v>1</v>
      </c>
      <c r="K79" s="6">
        <v>1</v>
      </c>
      <c r="L79" s="6">
        <v>1</v>
      </c>
      <c r="M79" s="6">
        <v>1</v>
      </c>
      <c r="O79" s="6">
        <v>1</v>
      </c>
      <c r="P79" s="6">
        <v>1</v>
      </c>
      <c r="Q79" s="6">
        <v>1</v>
      </c>
      <c r="T79" s="6">
        <v>1</v>
      </c>
      <c r="U79" s="6">
        <v>1</v>
      </c>
      <c r="V79" s="21">
        <f t="shared" si="4"/>
        <v>14</v>
      </c>
      <c r="W79" s="5">
        <v>152</v>
      </c>
      <c r="X79" s="6">
        <v>48</v>
      </c>
      <c r="Y79" s="6">
        <v>12</v>
      </c>
      <c r="Z79" s="12">
        <f t="shared" si="3"/>
        <v>212</v>
      </c>
    </row>
    <row r="80" spans="1:26" x14ac:dyDescent="0.2">
      <c r="A80" s="8" t="s">
        <v>66</v>
      </c>
      <c r="B80" s="8" t="s">
        <v>67</v>
      </c>
      <c r="C80" s="29">
        <v>34</v>
      </c>
      <c r="D80" s="6">
        <v>1</v>
      </c>
      <c r="E80" s="6">
        <v>1</v>
      </c>
      <c r="F80" s="6">
        <v>1</v>
      </c>
      <c r="G80" s="6">
        <v>1</v>
      </c>
      <c r="H80" s="6">
        <v>1</v>
      </c>
      <c r="I80" s="6">
        <v>1</v>
      </c>
      <c r="J80" s="6">
        <v>1</v>
      </c>
      <c r="K80" s="6">
        <v>1</v>
      </c>
      <c r="L80" s="6">
        <v>1</v>
      </c>
      <c r="M80" s="6">
        <v>1</v>
      </c>
      <c r="N80" s="6">
        <v>1</v>
      </c>
      <c r="O80" s="6">
        <v>1</v>
      </c>
      <c r="P80" s="6">
        <v>1</v>
      </c>
      <c r="R80" s="6">
        <v>1</v>
      </c>
      <c r="T80" s="6">
        <v>1</v>
      </c>
      <c r="U80" s="6">
        <v>1</v>
      </c>
      <c r="V80" s="21">
        <f t="shared" si="4"/>
        <v>16</v>
      </c>
      <c r="W80" s="5">
        <v>122</v>
      </c>
      <c r="Z80" s="12">
        <f t="shared" si="3"/>
        <v>122</v>
      </c>
    </row>
    <row r="81" spans="1:26" x14ac:dyDescent="0.2">
      <c r="A81" s="8" t="s">
        <v>74</v>
      </c>
      <c r="B81" s="8" t="s">
        <v>75</v>
      </c>
      <c r="C81" s="29"/>
      <c r="D81" s="6">
        <v>1</v>
      </c>
      <c r="E81" s="6">
        <v>1</v>
      </c>
      <c r="F81" s="6">
        <v>1</v>
      </c>
      <c r="G81" s="6">
        <v>1</v>
      </c>
      <c r="H81" s="6">
        <v>1</v>
      </c>
      <c r="I81" s="6">
        <v>1</v>
      </c>
      <c r="J81" s="6">
        <v>1</v>
      </c>
      <c r="K81" s="6">
        <v>1</v>
      </c>
      <c r="L81" s="6">
        <v>1</v>
      </c>
      <c r="M81" s="6">
        <v>1</v>
      </c>
      <c r="N81" s="6">
        <v>1</v>
      </c>
      <c r="O81" s="6">
        <v>1</v>
      </c>
      <c r="P81" s="6">
        <v>1</v>
      </c>
      <c r="Q81" s="6">
        <v>1</v>
      </c>
      <c r="R81" s="6">
        <v>1</v>
      </c>
      <c r="S81" s="6">
        <v>1</v>
      </c>
      <c r="T81" s="6">
        <v>1</v>
      </c>
      <c r="U81" s="6">
        <v>1</v>
      </c>
      <c r="V81" s="21">
        <f t="shared" si="4"/>
        <v>18</v>
      </c>
      <c r="W81" s="5">
        <v>34</v>
      </c>
      <c r="X81" s="6">
        <v>17</v>
      </c>
      <c r="Z81" s="12">
        <f t="shared" si="3"/>
        <v>51</v>
      </c>
    </row>
    <row r="82" spans="1:26" x14ac:dyDescent="0.2">
      <c r="A82" s="8" t="s">
        <v>152</v>
      </c>
      <c r="B82" s="8" t="s">
        <v>153</v>
      </c>
      <c r="C82" s="29">
        <v>51</v>
      </c>
      <c r="D82" s="6">
        <v>1</v>
      </c>
      <c r="V82" s="21">
        <f t="shared" si="4"/>
        <v>1</v>
      </c>
      <c r="W82" s="5">
        <f>SUM(C82:U82)</f>
        <v>52</v>
      </c>
      <c r="X82" s="6">
        <v>19</v>
      </c>
      <c r="Y82" s="6">
        <v>35</v>
      </c>
      <c r="Z82" s="12">
        <f t="shared" si="3"/>
        <v>106</v>
      </c>
    </row>
    <row r="83" spans="1:26" x14ac:dyDescent="0.2">
      <c r="A83" s="8" t="s">
        <v>79</v>
      </c>
      <c r="B83" s="8" t="s">
        <v>80</v>
      </c>
      <c r="C83" s="29">
        <v>17</v>
      </c>
      <c r="D83" s="6">
        <v>1</v>
      </c>
      <c r="E83" s="6">
        <v>1</v>
      </c>
      <c r="F83" s="6">
        <v>1</v>
      </c>
      <c r="G83" s="6">
        <v>1</v>
      </c>
      <c r="H83" s="6">
        <v>1</v>
      </c>
      <c r="I83" s="6">
        <v>1</v>
      </c>
      <c r="J83" s="6">
        <v>1</v>
      </c>
      <c r="K83" s="6">
        <v>1</v>
      </c>
      <c r="L83" s="6">
        <v>1</v>
      </c>
      <c r="M83" s="6">
        <v>1</v>
      </c>
      <c r="O83" s="6">
        <v>1</v>
      </c>
      <c r="P83" s="6">
        <v>1</v>
      </c>
      <c r="Q83" s="6">
        <v>1</v>
      </c>
      <c r="R83" s="6">
        <v>1</v>
      </c>
      <c r="S83" s="6">
        <v>1</v>
      </c>
      <c r="T83" s="6">
        <v>1</v>
      </c>
      <c r="U83" s="6">
        <v>1</v>
      </c>
      <c r="V83" s="21">
        <f t="shared" si="4"/>
        <v>17</v>
      </c>
      <c r="W83" s="5">
        <f>SUM(C83:U83)</f>
        <v>34</v>
      </c>
      <c r="X83" s="6">
        <v>1</v>
      </c>
      <c r="Z83" s="12">
        <f t="shared" si="3"/>
        <v>35</v>
      </c>
    </row>
    <row r="84" spans="1:26" x14ac:dyDescent="0.2">
      <c r="A84" s="8" t="s">
        <v>81</v>
      </c>
      <c r="B84" s="8" t="s">
        <v>82</v>
      </c>
      <c r="C84" s="29"/>
      <c r="D84" s="6">
        <v>1</v>
      </c>
      <c r="E84" s="6">
        <v>1</v>
      </c>
      <c r="F84" s="6">
        <v>1</v>
      </c>
      <c r="G84" s="6">
        <v>1</v>
      </c>
      <c r="H84" s="6">
        <v>1</v>
      </c>
      <c r="I84" s="6">
        <v>1</v>
      </c>
      <c r="J84" s="6">
        <v>1</v>
      </c>
      <c r="K84" s="6">
        <v>1</v>
      </c>
      <c r="L84" s="6">
        <v>1</v>
      </c>
      <c r="M84" s="6">
        <v>1</v>
      </c>
      <c r="N84" s="6">
        <v>1</v>
      </c>
      <c r="O84" s="6">
        <v>1</v>
      </c>
      <c r="P84" s="6">
        <v>1</v>
      </c>
      <c r="Q84" s="6">
        <v>1</v>
      </c>
      <c r="R84" s="6">
        <v>1</v>
      </c>
      <c r="S84" s="6">
        <v>1</v>
      </c>
      <c r="T84" s="6">
        <v>1</v>
      </c>
      <c r="U84" s="6">
        <v>1</v>
      </c>
      <c r="V84" s="21">
        <f t="shared" si="4"/>
        <v>18</v>
      </c>
      <c r="W84" s="5">
        <v>55</v>
      </c>
      <c r="Z84" s="12">
        <f t="shared" si="3"/>
        <v>55</v>
      </c>
    </row>
    <row r="85" spans="1:26" x14ac:dyDescent="0.2">
      <c r="A85" s="8" t="s">
        <v>154</v>
      </c>
      <c r="B85" s="8" t="s">
        <v>155</v>
      </c>
      <c r="C85" s="29">
        <v>67</v>
      </c>
      <c r="D85" s="6">
        <v>1</v>
      </c>
      <c r="E85" s="6">
        <v>1</v>
      </c>
      <c r="S85" s="6">
        <v>1</v>
      </c>
      <c r="V85" s="21">
        <f t="shared" si="4"/>
        <v>3</v>
      </c>
      <c r="W85" s="5">
        <v>71</v>
      </c>
      <c r="Y85" s="6">
        <v>72</v>
      </c>
      <c r="Z85" s="12">
        <f t="shared" si="3"/>
        <v>143</v>
      </c>
    </row>
    <row r="86" spans="1:26" x14ac:dyDescent="0.2">
      <c r="A86" s="8" t="s">
        <v>58</v>
      </c>
      <c r="B86" s="8" t="s">
        <v>59</v>
      </c>
      <c r="C86" s="29">
        <v>114</v>
      </c>
      <c r="D86" s="6">
        <v>1</v>
      </c>
      <c r="E86" s="6">
        <v>1</v>
      </c>
      <c r="F86" s="6">
        <v>1</v>
      </c>
      <c r="G86" s="6">
        <v>1</v>
      </c>
      <c r="H86" s="6">
        <v>1</v>
      </c>
      <c r="I86" s="6">
        <v>1</v>
      </c>
      <c r="J86" s="6">
        <v>1</v>
      </c>
      <c r="K86" s="6">
        <v>1</v>
      </c>
      <c r="L86" s="6">
        <v>1</v>
      </c>
      <c r="M86" s="6">
        <v>1</v>
      </c>
      <c r="N86" s="6">
        <v>1</v>
      </c>
      <c r="O86" s="6">
        <v>1</v>
      </c>
      <c r="P86" s="6">
        <v>1</v>
      </c>
      <c r="Q86" s="6">
        <v>1</v>
      </c>
      <c r="R86" s="6">
        <v>1</v>
      </c>
      <c r="S86" s="6">
        <v>1</v>
      </c>
      <c r="T86" s="6">
        <v>1</v>
      </c>
      <c r="U86" s="6">
        <v>1</v>
      </c>
      <c r="V86" s="21">
        <f t="shared" si="4"/>
        <v>18</v>
      </c>
      <c r="W86" s="5">
        <v>166</v>
      </c>
      <c r="Y86" s="6">
        <v>36</v>
      </c>
      <c r="Z86" s="12">
        <f t="shared" si="3"/>
        <v>202</v>
      </c>
    </row>
    <row r="87" spans="1:26" x14ac:dyDescent="0.2">
      <c r="A87" s="8" t="s">
        <v>156</v>
      </c>
      <c r="B87" s="8" t="s">
        <v>82</v>
      </c>
      <c r="C87" s="29"/>
      <c r="M87" s="6">
        <v>1</v>
      </c>
      <c r="S87" s="6">
        <v>1</v>
      </c>
      <c r="V87" s="21">
        <f t="shared" si="4"/>
        <v>2</v>
      </c>
      <c r="W87" s="5">
        <f>SUM(C87:U87)</f>
        <v>2</v>
      </c>
      <c r="X87" s="6">
        <v>5</v>
      </c>
      <c r="Y87" s="6">
        <v>28</v>
      </c>
      <c r="Z87" s="12">
        <f t="shared" si="3"/>
        <v>35</v>
      </c>
    </row>
    <row r="88" spans="1:26" x14ac:dyDescent="0.2">
      <c r="A88" s="8" t="s">
        <v>157</v>
      </c>
      <c r="B88" s="8" t="s">
        <v>80</v>
      </c>
      <c r="C88" s="29">
        <v>50</v>
      </c>
      <c r="O88" s="6">
        <v>1</v>
      </c>
      <c r="P88" s="6">
        <v>1</v>
      </c>
      <c r="Q88" s="6">
        <v>1</v>
      </c>
      <c r="R88" s="6">
        <v>1</v>
      </c>
      <c r="S88" s="6">
        <v>1</v>
      </c>
      <c r="T88" s="6">
        <v>1</v>
      </c>
      <c r="U88" s="6">
        <v>1</v>
      </c>
      <c r="V88" s="21">
        <f t="shared" si="4"/>
        <v>7</v>
      </c>
      <c r="W88" s="5">
        <v>81</v>
      </c>
      <c r="Y88" s="6">
        <v>5</v>
      </c>
      <c r="Z88" s="12">
        <f t="shared" si="3"/>
        <v>86</v>
      </c>
    </row>
    <row r="89" spans="1:26" x14ac:dyDescent="0.2">
      <c r="A89" s="8" t="s">
        <v>88</v>
      </c>
      <c r="B89" s="8" t="s">
        <v>89</v>
      </c>
      <c r="C89" s="29"/>
      <c r="F89" s="6">
        <v>1</v>
      </c>
      <c r="G89" s="6">
        <v>1</v>
      </c>
      <c r="H89" s="6">
        <v>1</v>
      </c>
      <c r="J89" s="6">
        <v>1</v>
      </c>
      <c r="K89" s="6">
        <v>1</v>
      </c>
      <c r="M89" s="6">
        <v>1</v>
      </c>
      <c r="N89" s="6">
        <v>1</v>
      </c>
      <c r="V89" s="21">
        <f t="shared" si="4"/>
        <v>7</v>
      </c>
      <c r="W89" s="5">
        <f>SUM(C89:U89)</f>
        <v>7</v>
      </c>
      <c r="X89" s="6">
        <v>18</v>
      </c>
      <c r="Y89" s="6">
        <v>6</v>
      </c>
      <c r="Z89" s="12">
        <f t="shared" si="3"/>
        <v>31</v>
      </c>
    </row>
    <row r="90" spans="1:26" x14ac:dyDescent="0.2">
      <c r="A90" s="8" t="s">
        <v>97</v>
      </c>
      <c r="B90" s="8" t="s">
        <v>98</v>
      </c>
      <c r="C90" s="29">
        <v>7</v>
      </c>
      <c r="M90" s="6">
        <v>1</v>
      </c>
      <c r="N90" s="6">
        <v>1</v>
      </c>
      <c r="O90" s="6">
        <v>1</v>
      </c>
      <c r="P90" s="6">
        <v>1</v>
      </c>
      <c r="Q90" s="6">
        <v>1</v>
      </c>
      <c r="R90" s="6">
        <v>1</v>
      </c>
      <c r="S90" s="6">
        <v>1</v>
      </c>
      <c r="V90" s="21">
        <f t="shared" si="4"/>
        <v>7</v>
      </c>
      <c r="W90" s="5">
        <v>51</v>
      </c>
      <c r="Y90" s="6">
        <v>81</v>
      </c>
      <c r="Z90" s="12">
        <f t="shared" si="3"/>
        <v>132</v>
      </c>
    </row>
    <row r="91" spans="1:26" x14ac:dyDescent="0.2">
      <c r="A91" s="8" t="s">
        <v>62</v>
      </c>
      <c r="B91" s="8" t="s">
        <v>63</v>
      </c>
      <c r="C91" s="29">
        <v>196</v>
      </c>
      <c r="D91" s="6">
        <v>1</v>
      </c>
      <c r="E91" s="6">
        <v>1</v>
      </c>
      <c r="F91" s="6">
        <v>1</v>
      </c>
      <c r="G91" s="6">
        <v>1</v>
      </c>
      <c r="H91" s="6">
        <v>1</v>
      </c>
      <c r="J91" s="6">
        <v>1</v>
      </c>
      <c r="K91" s="6">
        <v>1</v>
      </c>
      <c r="L91" s="6">
        <v>1</v>
      </c>
      <c r="M91" s="6">
        <v>1</v>
      </c>
      <c r="N91" s="6">
        <v>1</v>
      </c>
      <c r="O91" s="6">
        <v>1</v>
      </c>
      <c r="P91" s="6">
        <v>1</v>
      </c>
      <c r="Q91" s="6">
        <v>1</v>
      </c>
      <c r="R91" s="6">
        <v>1</v>
      </c>
      <c r="S91" s="6">
        <v>1</v>
      </c>
      <c r="T91" s="6">
        <v>1</v>
      </c>
      <c r="U91" s="6">
        <v>1</v>
      </c>
      <c r="V91" s="21">
        <f t="shared" si="4"/>
        <v>17</v>
      </c>
      <c r="W91" s="5">
        <v>263</v>
      </c>
      <c r="Y91" s="6">
        <v>19</v>
      </c>
      <c r="Z91" s="12">
        <f t="shared" si="3"/>
        <v>282</v>
      </c>
    </row>
    <row r="92" spans="1:26" x14ac:dyDescent="0.2">
      <c r="A92" s="8" t="s">
        <v>62</v>
      </c>
      <c r="B92" s="8" t="s">
        <v>96</v>
      </c>
      <c r="C92" s="29"/>
      <c r="M92" s="6">
        <v>1</v>
      </c>
      <c r="V92" s="21">
        <f t="shared" si="4"/>
        <v>1</v>
      </c>
      <c r="W92" s="5">
        <f>SUM(C92:U92)</f>
        <v>1</v>
      </c>
      <c r="X92" s="6">
        <v>28</v>
      </c>
      <c r="Y92" s="6">
        <v>35</v>
      </c>
      <c r="Z92" s="12">
        <f t="shared" si="3"/>
        <v>64</v>
      </c>
    </row>
    <row r="93" spans="1:26" x14ac:dyDescent="0.2">
      <c r="A93" s="8" t="s">
        <v>158</v>
      </c>
      <c r="B93" s="8" t="s">
        <v>82</v>
      </c>
      <c r="C93" s="29">
        <v>23</v>
      </c>
      <c r="D93" s="6">
        <v>1</v>
      </c>
      <c r="E93" s="6">
        <v>1</v>
      </c>
      <c r="F93" s="6">
        <v>1</v>
      </c>
      <c r="G93" s="6">
        <v>1</v>
      </c>
      <c r="I93" s="6">
        <v>1</v>
      </c>
      <c r="J93" s="6">
        <v>1</v>
      </c>
      <c r="K93" s="6">
        <v>1</v>
      </c>
      <c r="R93" s="6">
        <v>1</v>
      </c>
      <c r="V93" s="21">
        <f t="shared" si="4"/>
        <v>8</v>
      </c>
      <c r="W93" s="5">
        <v>49</v>
      </c>
      <c r="X93" s="6">
        <v>33</v>
      </c>
      <c r="Y93" s="6">
        <v>38</v>
      </c>
      <c r="Z93" s="12">
        <f t="shared" si="3"/>
        <v>120</v>
      </c>
    </row>
    <row r="94" spans="1:26" x14ac:dyDescent="0.2">
      <c r="A94" s="8" t="s">
        <v>159</v>
      </c>
      <c r="B94" s="8" t="s">
        <v>67</v>
      </c>
      <c r="C94" s="29">
        <v>70</v>
      </c>
      <c r="D94" s="6">
        <v>1</v>
      </c>
      <c r="E94" s="6">
        <v>1</v>
      </c>
      <c r="F94" s="6">
        <v>1</v>
      </c>
      <c r="G94" s="6">
        <v>1</v>
      </c>
      <c r="H94" s="6">
        <v>1</v>
      </c>
      <c r="I94" s="6">
        <v>1</v>
      </c>
      <c r="K94" s="6">
        <v>1</v>
      </c>
      <c r="L94" s="6">
        <v>1</v>
      </c>
      <c r="N94" s="6">
        <v>1</v>
      </c>
      <c r="O94" s="6">
        <v>1</v>
      </c>
      <c r="P94" s="6">
        <v>1</v>
      </c>
      <c r="Q94" s="6">
        <v>1</v>
      </c>
      <c r="T94" s="6">
        <v>1</v>
      </c>
      <c r="U94" s="6">
        <v>1</v>
      </c>
      <c r="V94" s="21">
        <f t="shared" si="4"/>
        <v>14</v>
      </c>
      <c r="W94" s="5">
        <v>119</v>
      </c>
      <c r="Y94" s="6">
        <v>28</v>
      </c>
      <c r="Z94" s="12">
        <f t="shared" si="3"/>
        <v>147</v>
      </c>
    </row>
    <row r="95" spans="1:26" x14ac:dyDescent="0.2">
      <c r="A95" s="8" t="s">
        <v>68</v>
      </c>
      <c r="B95" s="8" t="s">
        <v>69</v>
      </c>
      <c r="C95" s="29">
        <v>3</v>
      </c>
      <c r="D95" s="6">
        <v>1</v>
      </c>
      <c r="E95" s="6">
        <v>1</v>
      </c>
      <c r="F95" s="6">
        <v>1</v>
      </c>
      <c r="G95" s="6">
        <v>1</v>
      </c>
      <c r="H95" s="6">
        <v>1</v>
      </c>
      <c r="I95" s="6">
        <v>1</v>
      </c>
      <c r="J95" s="6">
        <v>1</v>
      </c>
      <c r="K95" s="6">
        <v>1</v>
      </c>
      <c r="L95" s="6">
        <v>1</v>
      </c>
      <c r="N95" s="6">
        <v>1</v>
      </c>
      <c r="O95" s="6">
        <v>1</v>
      </c>
      <c r="P95" s="6">
        <v>1</v>
      </c>
      <c r="Q95" s="6">
        <v>1</v>
      </c>
      <c r="R95" s="6">
        <v>1</v>
      </c>
      <c r="S95" s="6">
        <v>1</v>
      </c>
      <c r="T95" s="6">
        <v>1</v>
      </c>
      <c r="U95" s="6">
        <v>1</v>
      </c>
      <c r="V95" s="21">
        <f t="shared" si="4"/>
        <v>17</v>
      </c>
      <c r="W95" s="5">
        <f>SUM(C95:U95)</f>
        <v>20</v>
      </c>
      <c r="X95" s="6">
        <v>11</v>
      </c>
      <c r="Y95" s="6">
        <v>4</v>
      </c>
      <c r="Z95" s="12">
        <f t="shared" si="3"/>
        <v>35</v>
      </c>
    </row>
    <row r="96" spans="1:26" x14ac:dyDescent="0.2">
      <c r="A96" s="8" t="s">
        <v>70</v>
      </c>
      <c r="B96" s="8" t="s">
        <v>78</v>
      </c>
      <c r="C96" s="29">
        <v>68</v>
      </c>
      <c r="D96" s="6">
        <v>1</v>
      </c>
      <c r="E96" s="6">
        <v>1</v>
      </c>
      <c r="F96" s="6">
        <v>1</v>
      </c>
      <c r="G96" s="6">
        <v>1</v>
      </c>
      <c r="I96" s="6">
        <v>1</v>
      </c>
      <c r="J96" s="6">
        <v>1</v>
      </c>
      <c r="K96" s="6">
        <v>1</v>
      </c>
      <c r="L96" s="6">
        <v>1</v>
      </c>
      <c r="M96" s="6">
        <v>1</v>
      </c>
      <c r="N96" s="6">
        <v>1</v>
      </c>
      <c r="O96" s="6">
        <v>1</v>
      </c>
      <c r="P96" s="6">
        <v>1</v>
      </c>
      <c r="Q96" s="6">
        <v>1</v>
      </c>
      <c r="R96" s="6">
        <v>1</v>
      </c>
      <c r="S96" s="6">
        <v>1</v>
      </c>
      <c r="T96" s="6">
        <v>1</v>
      </c>
      <c r="U96" s="6">
        <v>1</v>
      </c>
      <c r="V96" s="21">
        <f t="shared" si="4"/>
        <v>17</v>
      </c>
      <c r="W96" s="5">
        <v>121</v>
      </c>
      <c r="Y96" s="6">
        <v>7</v>
      </c>
      <c r="Z96" s="12">
        <f t="shared" si="3"/>
        <v>128</v>
      </c>
    </row>
    <row r="97" spans="1:26" x14ac:dyDescent="0.2">
      <c r="A97" s="8" t="s">
        <v>70</v>
      </c>
      <c r="B97" s="8" t="s">
        <v>71</v>
      </c>
      <c r="C97" s="29"/>
      <c r="D97" s="6">
        <v>1</v>
      </c>
      <c r="E97" s="6">
        <v>1</v>
      </c>
      <c r="F97" s="6">
        <v>1</v>
      </c>
      <c r="G97" s="6">
        <v>1</v>
      </c>
      <c r="H97" s="6">
        <v>1</v>
      </c>
      <c r="I97" s="6">
        <v>1</v>
      </c>
      <c r="J97" s="6">
        <v>1</v>
      </c>
      <c r="L97" s="6">
        <v>1</v>
      </c>
      <c r="M97" s="6">
        <v>1</v>
      </c>
      <c r="N97" s="6">
        <v>1</v>
      </c>
      <c r="O97" s="6">
        <v>1</v>
      </c>
      <c r="P97" s="6">
        <v>1</v>
      </c>
      <c r="Q97" s="6">
        <v>1</v>
      </c>
      <c r="R97" s="6">
        <v>1</v>
      </c>
      <c r="S97" s="6">
        <v>1</v>
      </c>
      <c r="T97" s="6">
        <v>1</v>
      </c>
      <c r="U97" s="6">
        <v>1</v>
      </c>
      <c r="V97" s="21">
        <f t="shared" si="4"/>
        <v>17</v>
      </c>
      <c r="W97" s="5">
        <v>43</v>
      </c>
      <c r="Y97" s="6">
        <v>5</v>
      </c>
      <c r="Z97" s="12">
        <f t="shared" si="3"/>
        <v>48</v>
      </c>
    </row>
    <row r="98" spans="1:26" x14ac:dyDescent="0.2">
      <c r="A98" s="8" t="s">
        <v>95</v>
      </c>
      <c r="B98" s="8" t="s">
        <v>96</v>
      </c>
      <c r="C98" s="29"/>
      <c r="D98" s="6">
        <v>1</v>
      </c>
      <c r="E98" s="6">
        <v>1</v>
      </c>
      <c r="F98" s="6">
        <v>1</v>
      </c>
      <c r="G98" s="6">
        <v>1</v>
      </c>
      <c r="H98" s="6">
        <v>1</v>
      </c>
      <c r="I98" s="6">
        <v>1</v>
      </c>
      <c r="J98" s="6">
        <v>1</v>
      </c>
      <c r="K98" s="6">
        <v>1</v>
      </c>
      <c r="L98" s="6">
        <v>1</v>
      </c>
      <c r="M98" s="6">
        <v>1</v>
      </c>
      <c r="N98" s="6">
        <v>1</v>
      </c>
      <c r="O98" s="6">
        <v>1</v>
      </c>
      <c r="P98" s="6">
        <v>1</v>
      </c>
      <c r="Q98" s="6">
        <v>1</v>
      </c>
      <c r="R98" s="6">
        <v>1</v>
      </c>
      <c r="T98" s="6">
        <v>1</v>
      </c>
      <c r="U98" s="6">
        <v>1</v>
      </c>
      <c r="V98" s="21">
        <f t="shared" si="4"/>
        <v>17</v>
      </c>
      <c r="W98" s="5">
        <v>40</v>
      </c>
      <c r="Y98" s="6">
        <v>1</v>
      </c>
      <c r="Z98" s="12">
        <f t="shared" si="3"/>
        <v>41</v>
      </c>
    </row>
    <row r="99" spans="1:26" x14ac:dyDescent="0.2">
      <c r="A99" s="8" t="s">
        <v>72</v>
      </c>
      <c r="B99" s="8" t="s">
        <v>73</v>
      </c>
      <c r="C99" s="29">
        <v>13</v>
      </c>
      <c r="D99" s="6">
        <v>1</v>
      </c>
      <c r="E99" s="6">
        <v>1</v>
      </c>
      <c r="F99" s="6">
        <v>1</v>
      </c>
      <c r="G99" s="6">
        <v>1</v>
      </c>
      <c r="H99" s="6">
        <v>1</v>
      </c>
      <c r="I99" s="6">
        <v>1</v>
      </c>
      <c r="J99" s="6">
        <v>1</v>
      </c>
      <c r="K99" s="6">
        <v>1</v>
      </c>
      <c r="L99" s="6">
        <v>1</v>
      </c>
      <c r="N99" s="6">
        <v>1</v>
      </c>
      <c r="O99" s="6">
        <v>1</v>
      </c>
      <c r="Q99" s="6">
        <v>1</v>
      </c>
      <c r="R99" s="6">
        <v>1</v>
      </c>
      <c r="S99" s="6">
        <v>1</v>
      </c>
      <c r="T99" s="6">
        <v>1</v>
      </c>
      <c r="U99" s="6">
        <v>1</v>
      </c>
      <c r="V99" s="21">
        <f t="shared" si="4"/>
        <v>16</v>
      </c>
      <c r="W99" s="5">
        <v>37</v>
      </c>
      <c r="Y99" s="6">
        <v>32</v>
      </c>
      <c r="Z99" s="12">
        <f t="shared" si="3"/>
        <v>69</v>
      </c>
    </row>
    <row r="100" spans="1:26" x14ac:dyDescent="0.2">
      <c r="A100" s="8" t="s">
        <v>72</v>
      </c>
      <c r="B100" s="8" t="s">
        <v>160</v>
      </c>
      <c r="C100" s="29"/>
      <c r="N100" s="6">
        <v>1</v>
      </c>
      <c r="R100" s="6">
        <v>1</v>
      </c>
      <c r="S100" s="6">
        <v>1</v>
      </c>
      <c r="V100" s="21">
        <f t="shared" si="4"/>
        <v>3</v>
      </c>
      <c r="W100" s="5">
        <v>64</v>
      </c>
      <c r="X100" s="6">
        <v>17</v>
      </c>
      <c r="Y100" s="6">
        <v>37</v>
      </c>
      <c r="Z100" s="12">
        <f t="shared" si="3"/>
        <v>118</v>
      </c>
    </row>
    <row r="101" spans="1:26" x14ac:dyDescent="0.2">
      <c r="A101" s="8" t="s">
        <v>64</v>
      </c>
      <c r="B101" s="8" t="s">
        <v>65</v>
      </c>
      <c r="C101" s="29">
        <v>185</v>
      </c>
      <c r="D101" s="6">
        <v>1</v>
      </c>
      <c r="E101" s="6">
        <v>1</v>
      </c>
      <c r="F101" s="6">
        <v>1</v>
      </c>
      <c r="H101" s="6">
        <v>1</v>
      </c>
      <c r="I101" s="6">
        <v>1</v>
      </c>
      <c r="J101" s="6">
        <v>1</v>
      </c>
      <c r="K101" s="6">
        <v>1</v>
      </c>
      <c r="L101" s="6">
        <v>1</v>
      </c>
      <c r="M101" s="6">
        <v>1</v>
      </c>
      <c r="N101" s="6">
        <v>1</v>
      </c>
      <c r="O101" s="6">
        <v>1</v>
      </c>
      <c r="P101" s="6">
        <v>1</v>
      </c>
      <c r="Q101" s="6">
        <v>1</v>
      </c>
      <c r="R101" s="6">
        <v>1</v>
      </c>
      <c r="S101" s="6">
        <v>1</v>
      </c>
      <c r="T101" s="6">
        <v>1</v>
      </c>
      <c r="U101" s="6">
        <v>1</v>
      </c>
      <c r="V101" s="21">
        <f t="shared" si="4"/>
        <v>17</v>
      </c>
      <c r="W101" s="5">
        <v>232</v>
      </c>
      <c r="X101" s="6">
        <v>48</v>
      </c>
      <c r="Y101" s="6">
        <v>27</v>
      </c>
      <c r="Z101" s="12">
        <f t="shared" si="3"/>
        <v>307</v>
      </c>
    </row>
    <row r="103" spans="1:26" ht="15" x14ac:dyDescent="0.25">
      <c r="C103" s="30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</row>
    <row r="104" spans="1:26" ht="15" x14ac:dyDescent="0.25"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</row>
    <row r="105" spans="1:26" ht="15" x14ac:dyDescent="0.25"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</row>
    <row r="106" spans="1:26" ht="15" x14ac:dyDescent="0.25"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</row>
    <row r="107" spans="1:26" ht="15" x14ac:dyDescent="0.25"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</row>
    <row r="108" spans="1:26" ht="15" x14ac:dyDescent="0.25"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</row>
    <row r="109" spans="1:26" ht="15" x14ac:dyDescent="0.25"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</row>
  </sheetData>
  <mergeCells count="1">
    <mergeCell ref="A31:W32"/>
  </mergeCells>
  <printOptions gridLines="1"/>
  <pageMargins left="0.15748031496062992" right="0.15748031496062992" top="0.19685039370078741" bottom="0.19685039370078741" header="0.31496062992125984" footer="0.31496062992125984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4"/>
  <sheetViews>
    <sheetView tabSelected="1" view="pageLayout" topLeftCell="A49" zoomScaleNormal="150" workbookViewId="0">
      <selection activeCell="A106" sqref="A106"/>
    </sheetView>
  </sheetViews>
  <sheetFormatPr defaultRowHeight="11.25" x14ac:dyDescent="0.2"/>
  <cols>
    <col min="1" max="1" width="11.7109375" style="8" customWidth="1"/>
    <col min="2" max="2" width="6.5703125" style="22" customWidth="1"/>
    <col min="3" max="3" width="3.5703125" style="7" bestFit="1" customWidth="1"/>
    <col min="4" max="21" width="3.28515625" style="4" customWidth="1"/>
    <col min="22" max="22" width="3.5703125" style="7" bestFit="1" customWidth="1"/>
    <col min="23" max="23" width="3.28515625" style="7" customWidth="1"/>
    <col min="24" max="25" width="3.28515625" style="4" customWidth="1"/>
    <col min="26" max="26" width="3.28515625" style="7" customWidth="1"/>
    <col min="27" max="256" width="9.140625" style="8"/>
    <col min="257" max="257" width="11.7109375" style="8" customWidth="1"/>
    <col min="258" max="258" width="6.5703125" style="8" customWidth="1"/>
    <col min="259" max="259" width="3.5703125" style="8" bestFit="1" customWidth="1"/>
    <col min="260" max="277" width="3.28515625" style="8" customWidth="1"/>
    <col min="278" max="278" width="3.5703125" style="8" bestFit="1" customWidth="1"/>
    <col min="279" max="282" width="3.28515625" style="8" customWidth="1"/>
    <col min="283" max="512" width="9.140625" style="8"/>
    <col min="513" max="513" width="11.7109375" style="8" customWidth="1"/>
    <col min="514" max="514" width="6.5703125" style="8" customWidth="1"/>
    <col min="515" max="515" width="3.5703125" style="8" bestFit="1" customWidth="1"/>
    <col min="516" max="533" width="3.28515625" style="8" customWidth="1"/>
    <col min="534" max="534" width="3.5703125" style="8" bestFit="1" customWidth="1"/>
    <col min="535" max="538" width="3.28515625" style="8" customWidth="1"/>
    <col min="539" max="768" width="9.140625" style="8"/>
    <col min="769" max="769" width="11.7109375" style="8" customWidth="1"/>
    <col min="770" max="770" width="6.5703125" style="8" customWidth="1"/>
    <col min="771" max="771" width="3.5703125" style="8" bestFit="1" customWidth="1"/>
    <col min="772" max="789" width="3.28515625" style="8" customWidth="1"/>
    <col min="790" max="790" width="3.5703125" style="8" bestFit="1" customWidth="1"/>
    <col min="791" max="794" width="3.28515625" style="8" customWidth="1"/>
    <col min="795" max="1024" width="9.140625" style="8"/>
    <col min="1025" max="1025" width="11.7109375" style="8" customWidth="1"/>
    <col min="1026" max="1026" width="6.5703125" style="8" customWidth="1"/>
    <col min="1027" max="1027" width="3.5703125" style="8" bestFit="1" customWidth="1"/>
    <col min="1028" max="1045" width="3.28515625" style="8" customWidth="1"/>
    <col min="1046" max="1046" width="3.5703125" style="8" bestFit="1" customWidth="1"/>
    <col min="1047" max="1050" width="3.28515625" style="8" customWidth="1"/>
    <col min="1051" max="1280" width="9.140625" style="8"/>
    <col min="1281" max="1281" width="11.7109375" style="8" customWidth="1"/>
    <col min="1282" max="1282" width="6.5703125" style="8" customWidth="1"/>
    <col min="1283" max="1283" width="3.5703125" style="8" bestFit="1" customWidth="1"/>
    <col min="1284" max="1301" width="3.28515625" style="8" customWidth="1"/>
    <col min="1302" max="1302" width="3.5703125" style="8" bestFit="1" customWidth="1"/>
    <col min="1303" max="1306" width="3.28515625" style="8" customWidth="1"/>
    <col min="1307" max="1536" width="9.140625" style="8"/>
    <col min="1537" max="1537" width="11.7109375" style="8" customWidth="1"/>
    <col min="1538" max="1538" width="6.5703125" style="8" customWidth="1"/>
    <col min="1539" max="1539" width="3.5703125" style="8" bestFit="1" customWidth="1"/>
    <col min="1540" max="1557" width="3.28515625" style="8" customWidth="1"/>
    <col min="1558" max="1558" width="3.5703125" style="8" bestFit="1" customWidth="1"/>
    <col min="1559" max="1562" width="3.28515625" style="8" customWidth="1"/>
    <col min="1563" max="1792" width="9.140625" style="8"/>
    <col min="1793" max="1793" width="11.7109375" style="8" customWidth="1"/>
    <col min="1794" max="1794" width="6.5703125" style="8" customWidth="1"/>
    <col min="1795" max="1795" width="3.5703125" style="8" bestFit="1" customWidth="1"/>
    <col min="1796" max="1813" width="3.28515625" style="8" customWidth="1"/>
    <col min="1814" max="1814" width="3.5703125" style="8" bestFit="1" customWidth="1"/>
    <col min="1815" max="1818" width="3.28515625" style="8" customWidth="1"/>
    <col min="1819" max="2048" width="9.140625" style="8"/>
    <col min="2049" max="2049" width="11.7109375" style="8" customWidth="1"/>
    <col min="2050" max="2050" width="6.5703125" style="8" customWidth="1"/>
    <col min="2051" max="2051" width="3.5703125" style="8" bestFit="1" customWidth="1"/>
    <col min="2052" max="2069" width="3.28515625" style="8" customWidth="1"/>
    <col min="2070" max="2070" width="3.5703125" style="8" bestFit="1" customWidth="1"/>
    <col min="2071" max="2074" width="3.28515625" style="8" customWidth="1"/>
    <col min="2075" max="2304" width="9.140625" style="8"/>
    <col min="2305" max="2305" width="11.7109375" style="8" customWidth="1"/>
    <col min="2306" max="2306" width="6.5703125" style="8" customWidth="1"/>
    <col min="2307" max="2307" width="3.5703125" style="8" bestFit="1" customWidth="1"/>
    <col min="2308" max="2325" width="3.28515625" style="8" customWidth="1"/>
    <col min="2326" max="2326" width="3.5703125" style="8" bestFit="1" customWidth="1"/>
    <col min="2327" max="2330" width="3.28515625" style="8" customWidth="1"/>
    <col min="2331" max="2560" width="9.140625" style="8"/>
    <col min="2561" max="2561" width="11.7109375" style="8" customWidth="1"/>
    <col min="2562" max="2562" width="6.5703125" style="8" customWidth="1"/>
    <col min="2563" max="2563" width="3.5703125" style="8" bestFit="1" customWidth="1"/>
    <col min="2564" max="2581" width="3.28515625" style="8" customWidth="1"/>
    <col min="2582" max="2582" width="3.5703125" style="8" bestFit="1" customWidth="1"/>
    <col min="2583" max="2586" width="3.28515625" style="8" customWidth="1"/>
    <col min="2587" max="2816" width="9.140625" style="8"/>
    <col min="2817" max="2817" width="11.7109375" style="8" customWidth="1"/>
    <col min="2818" max="2818" width="6.5703125" style="8" customWidth="1"/>
    <col min="2819" max="2819" width="3.5703125" style="8" bestFit="1" customWidth="1"/>
    <col min="2820" max="2837" width="3.28515625" style="8" customWidth="1"/>
    <col min="2838" max="2838" width="3.5703125" style="8" bestFit="1" customWidth="1"/>
    <col min="2839" max="2842" width="3.28515625" style="8" customWidth="1"/>
    <col min="2843" max="3072" width="9.140625" style="8"/>
    <col min="3073" max="3073" width="11.7109375" style="8" customWidth="1"/>
    <col min="3074" max="3074" width="6.5703125" style="8" customWidth="1"/>
    <col min="3075" max="3075" width="3.5703125" style="8" bestFit="1" customWidth="1"/>
    <col min="3076" max="3093" width="3.28515625" style="8" customWidth="1"/>
    <col min="3094" max="3094" width="3.5703125" style="8" bestFit="1" customWidth="1"/>
    <col min="3095" max="3098" width="3.28515625" style="8" customWidth="1"/>
    <col min="3099" max="3328" width="9.140625" style="8"/>
    <col min="3329" max="3329" width="11.7109375" style="8" customWidth="1"/>
    <col min="3330" max="3330" width="6.5703125" style="8" customWidth="1"/>
    <col min="3331" max="3331" width="3.5703125" style="8" bestFit="1" customWidth="1"/>
    <col min="3332" max="3349" width="3.28515625" style="8" customWidth="1"/>
    <col min="3350" max="3350" width="3.5703125" style="8" bestFit="1" customWidth="1"/>
    <col min="3351" max="3354" width="3.28515625" style="8" customWidth="1"/>
    <col min="3355" max="3584" width="9.140625" style="8"/>
    <col min="3585" max="3585" width="11.7109375" style="8" customWidth="1"/>
    <col min="3586" max="3586" width="6.5703125" style="8" customWidth="1"/>
    <col min="3587" max="3587" width="3.5703125" style="8" bestFit="1" customWidth="1"/>
    <col min="3588" max="3605" width="3.28515625" style="8" customWidth="1"/>
    <col min="3606" max="3606" width="3.5703125" style="8" bestFit="1" customWidth="1"/>
    <col min="3607" max="3610" width="3.28515625" style="8" customWidth="1"/>
    <col min="3611" max="3840" width="9.140625" style="8"/>
    <col min="3841" max="3841" width="11.7109375" style="8" customWidth="1"/>
    <col min="3842" max="3842" width="6.5703125" style="8" customWidth="1"/>
    <col min="3843" max="3843" width="3.5703125" style="8" bestFit="1" customWidth="1"/>
    <col min="3844" max="3861" width="3.28515625" style="8" customWidth="1"/>
    <col min="3862" max="3862" width="3.5703125" style="8" bestFit="1" customWidth="1"/>
    <col min="3863" max="3866" width="3.28515625" style="8" customWidth="1"/>
    <col min="3867" max="4096" width="9.140625" style="8"/>
    <col min="4097" max="4097" width="11.7109375" style="8" customWidth="1"/>
    <col min="4098" max="4098" width="6.5703125" style="8" customWidth="1"/>
    <col min="4099" max="4099" width="3.5703125" style="8" bestFit="1" customWidth="1"/>
    <col min="4100" max="4117" width="3.28515625" style="8" customWidth="1"/>
    <col min="4118" max="4118" width="3.5703125" style="8" bestFit="1" customWidth="1"/>
    <col min="4119" max="4122" width="3.28515625" style="8" customWidth="1"/>
    <col min="4123" max="4352" width="9.140625" style="8"/>
    <col min="4353" max="4353" width="11.7109375" style="8" customWidth="1"/>
    <col min="4354" max="4354" width="6.5703125" style="8" customWidth="1"/>
    <col min="4355" max="4355" width="3.5703125" style="8" bestFit="1" customWidth="1"/>
    <col min="4356" max="4373" width="3.28515625" style="8" customWidth="1"/>
    <col min="4374" max="4374" width="3.5703125" style="8" bestFit="1" customWidth="1"/>
    <col min="4375" max="4378" width="3.28515625" style="8" customWidth="1"/>
    <col min="4379" max="4608" width="9.140625" style="8"/>
    <col min="4609" max="4609" width="11.7109375" style="8" customWidth="1"/>
    <col min="4610" max="4610" width="6.5703125" style="8" customWidth="1"/>
    <col min="4611" max="4611" width="3.5703125" style="8" bestFit="1" customWidth="1"/>
    <col min="4612" max="4629" width="3.28515625" style="8" customWidth="1"/>
    <col min="4630" max="4630" width="3.5703125" style="8" bestFit="1" customWidth="1"/>
    <col min="4631" max="4634" width="3.28515625" style="8" customWidth="1"/>
    <col min="4635" max="4864" width="9.140625" style="8"/>
    <col min="4865" max="4865" width="11.7109375" style="8" customWidth="1"/>
    <col min="4866" max="4866" width="6.5703125" style="8" customWidth="1"/>
    <col min="4867" max="4867" width="3.5703125" style="8" bestFit="1" customWidth="1"/>
    <col min="4868" max="4885" width="3.28515625" style="8" customWidth="1"/>
    <col min="4886" max="4886" width="3.5703125" style="8" bestFit="1" customWidth="1"/>
    <col min="4887" max="4890" width="3.28515625" style="8" customWidth="1"/>
    <col min="4891" max="5120" width="9.140625" style="8"/>
    <col min="5121" max="5121" width="11.7109375" style="8" customWidth="1"/>
    <col min="5122" max="5122" width="6.5703125" style="8" customWidth="1"/>
    <col min="5123" max="5123" width="3.5703125" style="8" bestFit="1" customWidth="1"/>
    <col min="5124" max="5141" width="3.28515625" style="8" customWidth="1"/>
    <col min="5142" max="5142" width="3.5703125" style="8" bestFit="1" customWidth="1"/>
    <col min="5143" max="5146" width="3.28515625" style="8" customWidth="1"/>
    <col min="5147" max="5376" width="9.140625" style="8"/>
    <col min="5377" max="5377" width="11.7109375" style="8" customWidth="1"/>
    <col min="5378" max="5378" width="6.5703125" style="8" customWidth="1"/>
    <col min="5379" max="5379" width="3.5703125" style="8" bestFit="1" customWidth="1"/>
    <col min="5380" max="5397" width="3.28515625" style="8" customWidth="1"/>
    <col min="5398" max="5398" width="3.5703125" style="8" bestFit="1" customWidth="1"/>
    <col min="5399" max="5402" width="3.28515625" style="8" customWidth="1"/>
    <col min="5403" max="5632" width="9.140625" style="8"/>
    <col min="5633" max="5633" width="11.7109375" style="8" customWidth="1"/>
    <col min="5634" max="5634" width="6.5703125" style="8" customWidth="1"/>
    <col min="5635" max="5635" width="3.5703125" style="8" bestFit="1" customWidth="1"/>
    <col min="5636" max="5653" width="3.28515625" style="8" customWidth="1"/>
    <col min="5654" max="5654" width="3.5703125" style="8" bestFit="1" customWidth="1"/>
    <col min="5655" max="5658" width="3.28515625" style="8" customWidth="1"/>
    <col min="5659" max="5888" width="9.140625" style="8"/>
    <col min="5889" max="5889" width="11.7109375" style="8" customWidth="1"/>
    <col min="5890" max="5890" width="6.5703125" style="8" customWidth="1"/>
    <col min="5891" max="5891" width="3.5703125" style="8" bestFit="1" customWidth="1"/>
    <col min="5892" max="5909" width="3.28515625" style="8" customWidth="1"/>
    <col min="5910" max="5910" width="3.5703125" style="8" bestFit="1" customWidth="1"/>
    <col min="5911" max="5914" width="3.28515625" style="8" customWidth="1"/>
    <col min="5915" max="6144" width="9.140625" style="8"/>
    <col min="6145" max="6145" width="11.7109375" style="8" customWidth="1"/>
    <col min="6146" max="6146" width="6.5703125" style="8" customWidth="1"/>
    <col min="6147" max="6147" width="3.5703125" style="8" bestFit="1" customWidth="1"/>
    <col min="6148" max="6165" width="3.28515625" style="8" customWidth="1"/>
    <col min="6166" max="6166" width="3.5703125" style="8" bestFit="1" customWidth="1"/>
    <col min="6167" max="6170" width="3.28515625" style="8" customWidth="1"/>
    <col min="6171" max="6400" width="9.140625" style="8"/>
    <col min="6401" max="6401" width="11.7109375" style="8" customWidth="1"/>
    <col min="6402" max="6402" width="6.5703125" style="8" customWidth="1"/>
    <col min="6403" max="6403" width="3.5703125" style="8" bestFit="1" customWidth="1"/>
    <col min="6404" max="6421" width="3.28515625" style="8" customWidth="1"/>
    <col min="6422" max="6422" width="3.5703125" style="8" bestFit="1" customWidth="1"/>
    <col min="6423" max="6426" width="3.28515625" style="8" customWidth="1"/>
    <col min="6427" max="6656" width="9.140625" style="8"/>
    <col min="6657" max="6657" width="11.7109375" style="8" customWidth="1"/>
    <col min="6658" max="6658" width="6.5703125" style="8" customWidth="1"/>
    <col min="6659" max="6659" width="3.5703125" style="8" bestFit="1" customWidth="1"/>
    <col min="6660" max="6677" width="3.28515625" style="8" customWidth="1"/>
    <col min="6678" max="6678" width="3.5703125" style="8" bestFit="1" customWidth="1"/>
    <col min="6679" max="6682" width="3.28515625" style="8" customWidth="1"/>
    <col min="6683" max="6912" width="9.140625" style="8"/>
    <col min="6913" max="6913" width="11.7109375" style="8" customWidth="1"/>
    <col min="6914" max="6914" width="6.5703125" style="8" customWidth="1"/>
    <col min="6915" max="6915" width="3.5703125" style="8" bestFit="1" customWidth="1"/>
    <col min="6916" max="6933" width="3.28515625" style="8" customWidth="1"/>
    <col min="6934" max="6934" width="3.5703125" style="8" bestFit="1" customWidth="1"/>
    <col min="6935" max="6938" width="3.28515625" style="8" customWidth="1"/>
    <col min="6939" max="7168" width="9.140625" style="8"/>
    <col min="7169" max="7169" width="11.7109375" style="8" customWidth="1"/>
    <col min="7170" max="7170" width="6.5703125" style="8" customWidth="1"/>
    <col min="7171" max="7171" width="3.5703125" style="8" bestFit="1" customWidth="1"/>
    <col min="7172" max="7189" width="3.28515625" style="8" customWidth="1"/>
    <col min="7190" max="7190" width="3.5703125" style="8" bestFit="1" customWidth="1"/>
    <col min="7191" max="7194" width="3.28515625" style="8" customWidth="1"/>
    <col min="7195" max="7424" width="9.140625" style="8"/>
    <col min="7425" max="7425" width="11.7109375" style="8" customWidth="1"/>
    <col min="7426" max="7426" width="6.5703125" style="8" customWidth="1"/>
    <col min="7427" max="7427" width="3.5703125" style="8" bestFit="1" customWidth="1"/>
    <col min="7428" max="7445" width="3.28515625" style="8" customWidth="1"/>
    <col min="7446" max="7446" width="3.5703125" style="8" bestFit="1" customWidth="1"/>
    <col min="7447" max="7450" width="3.28515625" style="8" customWidth="1"/>
    <col min="7451" max="7680" width="9.140625" style="8"/>
    <col min="7681" max="7681" width="11.7109375" style="8" customWidth="1"/>
    <col min="7682" max="7682" width="6.5703125" style="8" customWidth="1"/>
    <col min="7683" max="7683" width="3.5703125" style="8" bestFit="1" customWidth="1"/>
    <col min="7684" max="7701" width="3.28515625" style="8" customWidth="1"/>
    <col min="7702" max="7702" width="3.5703125" style="8" bestFit="1" customWidth="1"/>
    <col min="7703" max="7706" width="3.28515625" style="8" customWidth="1"/>
    <col min="7707" max="7936" width="9.140625" style="8"/>
    <col min="7937" max="7937" width="11.7109375" style="8" customWidth="1"/>
    <col min="7938" max="7938" width="6.5703125" style="8" customWidth="1"/>
    <col min="7939" max="7939" width="3.5703125" style="8" bestFit="1" customWidth="1"/>
    <col min="7940" max="7957" width="3.28515625" style="8" customWidth="1"/>
    <col min="7958" max="7958" width="3.5703125" style="8" bestFit="1" customWidth="1"/>
    <col min="7959" max="7962" width="3.28515625" style="8" customWidth="1"/>
    <col min="7963" max="8192" width="9.140625" style="8"/>
    <col min="8193" max="8193" width="11.7109375" style="8" customWidth="1"/>
    <col min="8194" max="8194" width="6.5703125" style="8" customWidth="1"/>
    <col min="8195" max="8195" width="3.5703125" style="8" bestFit="1" customWidth="1"/>
    <col min="8196" max="8213" width="3.28515625" style="8" customWidth="1"/>
    <col min="8214" max="8214" width="3.5703125" style="8" bestFit="1" customWidth="1"/>
    <col min="8215" max="8218" width="3.28515625" style="8" customWidth="1"/>
    <col min="8219" max="8448" width="9.140625" style="8"/>
    <col min="8449" max="8449" width="11.7109375" style="8" customWidth="1"/>
    <col min="8450" max="8450" width="6.5703125" style="8" customWidth="1"/>
    <col min="8451" max="8451" width="3.5703125" style="8" bestFit="1" customWidth="1"/>
    <col min="8452" max="8469" width="3.28515625" style="8" customWidth="1"/>
    <col min="8470" max="8470" width="3.5703125" style="8" bestFit="1" customWidth="1"/>
    <col min="8471" max="8474" width="3.28515625" style="8" customWidth="1"/>
    <col min="8475" max="8704" width="9.140625" style="8"/>
    <col min="8705" max="8705" width="11.7109375" style="8" customWidth="1"/>
    <col min="8706" max="8706" width="6.5703125" style="8" customWidth="1"/>
    <col min="8707" max="8707" width="3.5703125" style="8" bestFit="1" customWidth="1"/>
    <col min="8708" max="8725" width="3.28515625" style="8" customWidth="1"/>
    <col min="8726" max="8726" width="3.5703125" style="8" bestFit="1" customWidth="1"/>
    <col min="8727" max="8730" width="3.28515625" style="8" customWidth="1"/>
    <col min="8731" max="8960" width="9.140625" style="8"/>
    <col min="8961" max="8961" width="11.7109375" style="8" customWidth="1"/>
    <col min="8962" max="8962" width="6.5703125" style="8" customWidth="1"/>
    <col min="8963" max="8963" width="3.5703125" style="8" bestFit="1" customWidth="1"/>
    <col min="8964" max="8981" width="3.28515625" style="8" customWidth="1"/>
    <col min="8982" max="8982" width="3.5703125" style="8" bestFit="1" customWidth="1"/>
    <col min="8983" max="8986" width="3.28515625" style="8" customWidth="1"/>
    <col min="8987" max="9216" width="9.140625" style="8"/>
    <col min="9217" max="9217" width="11.7109375" style="8" customWidth="1"/>
    <col min="9218" max="9218" width="6.5703125" style="8" customWidth="1"/>
    <col min="9219" max="9219" width="3.5703125" style="8" bestFit="1" customWidth="1"/>
    <col min="9220" max="9237" width="3.28515625" style="8" customWidth="1"/>
    <col min="9238" max="9238" width="3.5703125" style="8" bestFit="1" customWidth="1"/>
    <col min="9239" max="9242" width="3.28515625" style="8" customWidth="1"/>
    <col min="9243" max="9472" width="9.140625" style="8"/>
    <col min="9473" max="9473" width="11.7109375" style="8" customWidth="1"/>
    <col min="9474" max="9474" width="6.5703125" style="8" customWidth="1"/>
    <col min="9475" max="9475" width="3.5703125" style="8" bestFit="1" customWidth="1"/>
    <col min="9476" max="9493" width="3.28515625" style="8" customWidth="1"/>
    <col min="9494" max="9494" width="3.5703125" style="8" bestFit="1" customWidth="1"/>
    <col min="9495" max="9498" width="3.28515625" style="8" customWidth="1"/>
    <col min="9499" max="9728" width="9.140625" style="8"/>
    <col min="9729" max="9729" width="11.7109375" style="8" customWidth="1"/>
    <col min="9730" max="9730" width="6.5703125" style="8" customWidth="1"/>
    <col min="9731" max="9731" width="3.5703125" style="8" bestFit="1" customWidth="1"/>
    <col min="9732" max="9749" width="3.28515625" style="8" customWidth="1"/>
    <col min="9750" max="9750" width="3.5703125" style="8" bestFit="1" customWidth="1"/>
    <col min="9751" max="9754" width="3.28515625" style="8" customWidth="1"/>
    <col min="9755" max="9984" width="9.140625" style="8"/>
    <col min="9985" max="9985" width="11.7109375" style="8" customWidth="1"/>
    <col min="9986" max="9986" width="6.5703125" style="8" customWidth="1"/>
    <col min="9987" max="9987" width="3.5703125" style="8" bestFit="1" customWidth="1"/>
    <col min="9988" max="10005" width="3.28515625" style="8" customWidth="1"/>
    <col min="10006" max="10006" width="3.5703125" style="8" bestFit="1" customWidth="1"/>
    <col min="10007" max="10010" width="3.28515625" style="8" customWidth="1"/>
    <col min="10011" max="10240" width="9.140625" style="8"/>
    <col min="10241" max="10241" width="11.7109375" style="8" customWidth="1"/>
    <col min="10242" max="10242" width="6.5703125" style="8" customWidth="1"/>
    <col min="10243" max="10243" width="3.5703125" style="8" bestFit="1" customWidth="1"/>
    <col min="10244" max="10261" width="3.28515625" style="8" customWidth="1"/>
    <col min="10262" max="10262" width="3.5703125" style="8" bestFit="1" customWidth="1"/>
    <col min="10263" max="10266" width="3.28515625" style="8" customWidth="1"/>
    <col min="10267" max="10496" width="9.140625" style="8"/>
    <col min="10497" max="10497" width="11.7109375" style="8" customWidth="1"/>
    <col min="10498" max="10498" width="6.5703125" style="8" customWidth="1"/>
    <col min="10499" max="10499" width="3.5703125" style="8" bestFit="1" customWidth="1"/>
    <col min="10500" max="10517" width="3.28515625" style="8" customWidth="1"/>
    <col min="10518" max="10518" width="3.5703125" style="8" bestFit="1" customWidth="1"/>
    <col min="10519" max="10522" width="3.28515625" style="8" customWidth="1"/>
    <col min="10523" max="10752" width="9.140625" style="8"/>
    <col min="10753" max="10753" width="11.7109375" style="8" customWidth="1"/>
    <col min="10754" max="10754" width="6.5703125" style="8" customWidth="1"/>
    <col min="10755" max="10755" width="3.5703125" style="8" bestFit="1" customWidth="1"/>
    <col min="10756" max="10773" width="3.28515625" style="8" customWidth="1"/>
    <col min="10774" max="10774" width="3.5703125" style="8" bestFit="1" customWidth="1"/>
    <col min="10775" max="10778" width="3.28515625" style="8" customWidth="1"/>
    <col min="10779" max="11008" width="9.140625" style="8"/>
    <col min="11009" max="11009" width="11.7109375" style="8" customWidth="1"/>
    <col min="11010" max="11010" width="6.5703125" style="8" customWidth="1"/>
    <col min="11011" max="11011" width="3.5703125" style="8" bestFit="1" customWidth="1"/>
    <col min="11012" max="11029" width="3.28515625" style="8" customWidth="1"/>
    <col min="11030" max="11030" width="3.5703125" style="8" bestFit="1" customWidth="1"/>
    <col min="11031" max="11034" width="3.28515625" style="8" customWidth="1"/>
    <col min="11035" max="11264" width="9.140625" style="8"/>
    <col min="11265" max="11265" width="11.7109375" style="8" customWidth="1"/>
    <col min="11266" max="11266" width="6.5703125" style="8" customWidth="1"/>
    <col min="11267" max="11267" width="3.5703125" style="8" bestFit="1" customWidth="1"/>
    <col min="11268" max="11285" width="3.28515625" style="8" customWidth="1"/>
    <col min="11286" max="11286" width="3.5703125" style="8" bestFit="1" customWidth="1"/>
    <col min="11287" max="11290" width="3.28515625" style="8" customWidth="1"/>
    <col min="11291" max="11520" width="9.140625" style="8"/>
    <col min="11521" max="11521" width="11.7109375" style="8" customWidth="1"/>
    <col min="11522" max="11522" width="6.5703125" style="8" customWidth="1"/>
    <col min="11523" max="11523" width="3.5703125" style="8" bestFit="1" customWidth="1"/>
    <col min="11524" max="11541" width="3.28515625" style="8" customWidth="1"/>
    <col min="11542" max="11542" width="3.5703125" style="8" bestFit="1" customWidth="1"/>
    <col min="11543" max="11546" width="3.28515625" style="8" customWidth="1"/>
    <col min="11547" max="11776" width="9.140625" style="8"/>
    <col min="11777" max="11777" width="11.7109375" style="8" customWidth="1"/>
    <col min="11778" max="11778" width="6.5703125" style="8" customWidth="1"/>
    <col min="11779" max="11779" width="3.5703125" style="8" bestFit="1" customWidth="1"/>
    <col min="11780" max="11797" width="3.28515625" style="8" customWidth="1"/>
    <col min="11798" max="11798" width="3.5703125" style="8" bestFit="1" customWidth="1"/>
    <col min="11799" max="11802" width="3.28515625" style="8" customWidth="1"/>
    <col min="11803" max="12032" width="9.140625" style="8"/>
    <col min="12033" max="12033" width="11.7109375" style="8" customWidth="1"/>
    <col min="12034" max="12034" width="6.5703125" style="8" customWidth="1"/>
    <col min="12035" max="12035" width="3.5703125" style="8" bestFit="1" customWidth="1"/>
    <col min="12036" max="12053" width="3.28515625" style="8" customWidth="1"/>
    <col min="12054" max="12054" width="3.5703125" style="8" bestFit="1" customWidth="1"/>
    <col min="12055" max="12058" width="3.28515625" style="8" customWidth="1"/>
    <col min="12059" max="12288" width="9.140625" style="8"/>
    <col min="12289" max="12289" width="11.7109375" style="8" customWidth="1"/>
    <col min="12290" max="12290" width="6.5703125" style="8" customWidth="1"/>
    <col min="12291" max="12291" width="3.5703125" style="8" bestFit="1" customWidth="1"/>
    <col min="12292" max="12309" width="3.28515625" style="8" customWidth="1"/>
    <col min="12310" max="12310" width="3.5703125" style="8" bestFit="1" customWidth="1"/>
    <col min="12311" max="12314" width="3.28515625" style="8" customWidth="1"/>
    <col min="12315" max="12544" width="9.140625" style="8"/>
    <col min="12545" max="12545" width="11.7109375" style="8" customWidth="1"/>
    <col min="12546" max="12546" width="6.5703125" style="8" customWidth="1"/>
    <col min="12547" max="12547" width="3.5703125" style="8" bestFit="1" customWidth="1"/>
    <col min="12548" max="12565" width="3.28515625" style="8" customWidth="1"/>
    <col min="12566" max="12566" width="3.5703125" style="8" bestFit="1" customWidth="1"/>
    <col min="12567" max="12570" width="3.28515625" style="8" customWidth="1"/>
    <col min="12571" max="12800" width="9.140625" style="8"/>
    <col min="12801" max="12801" width="11.7109375" style="8" customWidth="1"/>
    <col min="12802" max="12802" width="6.5703125" style="8" customWidth="1"/>
    <col min="12803" max="12803" width="3.5703125" style="8" bestFit="1" customWidth="1"/>
    <col min="12804" max="12821" width="3.28515625" style="8" customWidth="1"/>
    <col min="12822" max="12822" width="3.5703125" style="8" bestFit="1" customWidth="1"/>
    <col min="12823" max="12826" width="3.28515625" style="8" customWidth="1"/>
    <col min="12827" max="13056" width="9.140625" style="8"/>
    <col min="13057" max="13057" width="11.7109375" style="8" customWidth="1"/>
    <col min="13058" max="13058" width="6.5703125" style="8" customWidth="1"/>
    <col min="13059" max="13059" width="3.5703125" style="8" bestFit="1" customWidth="1"/>
    <col min="13060" max="13077" width="3.28515625" style="8" customWidth="1"/>
    <col min="13078" max="13078" width="3.5703125" style="8" bestFit="1" customWidth="1"/>
    <col min="13079" max="13082" width="3.28515625" style="8" customWidth="1"/>
    <col min="13083" max="13312" width="9.140625" style="8"/>
    <col min="13313" max="13313" width="11.7109375" style="8" customWidth="1"/>
    <col min="13314" max="13314" width="6.5703125" style="8" customWidth="1"/>
    <col min="13315" max="13315" width="3.5703125" style="8" bestFit="1" customWidth="1"/>
    <col min="13316" max="13333" width="3.28515625" style="8" customWidth="1"/>
    <col min="13334" max="13334" width="3.5703125" style="8" bestFit="1" customWidth="1"/>
    <col min="13335" max="13338" width="3.28515625" style="8" customWidth="1"/>
    <col min="13339" max="13568" width="9.140625" style="8"/>
    <col min="13569" max="13569" width="11.7109375" style="8" customWidth="1"/>
    <col min="13570" max="13570" width="6.5703125" style="8" customWidth="1"/>
    <col min="13571" max="13571" width="3.5703125" style="8" bestFit="1" customWidth="1"/>
    <col min="13572" max="13589" width="3.28515625" style="8" customWidth="1"/>
    <col min="13590" max="13590" width="3.5703125" style="8" bestFit="1" customWidth="1"/>
    <col min="13591" max="13594" width="3.28515625" style="8" customWidth="1"/>
    <col min="13595" max="13824" width="9.140625" style="8"/>
    <col min="13825" max="13825" width="11.7109375" style="8" customWidth="1"/>
    <col min="13826" max="13826" width="6.5703125" style="8" customWidth="1"/>
    <col min="13827" max="13827" width="3.5703125" style="8" bestFit="1" customWidth="1"/>
    <col min="13828" max="13845" width="3.28515625" style="8" customWidth="1"/>
    <col min="13846" max="13846" width="3.5703125" style="8" bestFit="1" customWidth="1"/>
    <col min="13847" max="13850" width="3.28515625" style="8" customWidth="1"/>
    <col min="13851" max="14080" width="9.140625" style="8"/>
    <col min="14081" max="14081" width="11.7109375" style="8" customWidth="1"/>
    <col min="14082" max="14082" width="6.5703125" style="8" customWidth="1"/>
    <col min="14083" max="14083" width="3.5703125" style="8" bestFit="1" customWidth="1"/>
    <col min="14084" max="14101" width="3.28515625" style="8" customWidth="1"/>
    <col min="14102" max="14102" width="3.5703125" style="8" bestFit="1" customWidth="1"/>
    <col min="14103" max="14106" width="3.28515625" style="8" customWidth="1"/>
    <col min="14107" max="14336" width="9.140625" style="8"/>
    <col min="14337" max="14337" width="11.7109375" style="8" customWidth="1"/>
    <col min="14338" max="14338" width="6.5703125" style="8" customWidth="1"/>
    <col min="14339" max="14339" width="3.5703125" style="8" bestFit="1" customWidth="1"/>
    <col min="14340" max="14357" width="3.28515625" style="8" customWidth="1"/>
    <col min="14358" max="14358" width="3.5703125" style="8" bestFit="1" customWidth="1"/>
    <col min="14359" max="14362" width="3.28515625" style="8" customWidth="1"/>
    <col min="14363" max="14592" width="9.140625" style="8"/>
    <col min="14593" max="14593" width="11.7109375" style="8" customWidth="1"/>
    <col min="14594" max="14594" width="6.5703125" style="8" customWidth="1"/>
    <col min="14595" max="14595" width="3.5703125" style="8" bestFit="1" customWidth="1"/>
    <col min="14596" max="14613" width="3.28515625" style="8" customWidth="1"/>
    <col min="14614" max="14614" width="3.5703125" style="8" bestFit="1" customWidth="1"/>
    <col min="14615" max="14618" width="3.28515625" style="8" customWidth="1"/>
    <col min="14619" max="14848" width="9.140625" style="8"/>
    <col min="14849" max="14849" width="11.7109375" style="8" customWidth="1"/>
    <col min="14850" max="14850" width="6.5703125" style="8" customWidth="1"/>
    <col min="14851" max="14851" width="3.5703125" style="8" bestFit="1" customWidth="1"/>
    <col min="14852" max="14869" width="3.28515625" style="8" customWidth="1"/>
    <col min="14870" max="14870" width="3.5703125" style="8" bestFit="1" customWidth="1"/>
    <col min="14871" max="14874" width="3.28515625" style="8" customWidth="1"/>
    <col min="14875" max="15104" width="9.140625" style="8"/>
    <col min="15105" max="15105" width="11.7109375" style="8" customWidth="1"/>
    <col min="15106" max="15106" width="6.5703125" style="8" customWidth="1"/>
    <col min="15107" max="15107" width="3.5703125" style="8" bestFit="1" customWidth="1"/>
    <col min="15108" max="15125" width="3.28515625" style="8" customWidth="1"/>
    <col min="15126" max="15126" width="3.5703125" style="8" bestFit="1" customWidth="1"/>
    <col min="15127" max="15130" width="3.28515625" style="8" customWidth="1"/>
    <col min="15131" max="15360" width="9.140625" style="8"/>
    <col min="15361" max="15361" width="11.7109375" style="8" customWidth="1"/>
    <col min="15362" max="15362" width="6.5703125" style="8" customWidth="1"/>
    <col min="15363" max="15363" width="3.5703125" style="8" bestFit="1" customWidth="1"/>
    <col min="15364" max="15381" width="3.28515625" style="8" customWidth="1"/>
    <col min="15382" max="15382" width="3.5703125" style="8" bestFit="1" customWidth="1"/>
    <col min="15383" max="15386" width="3.28515625" style="8" customWidth="1"/>
    <col min="15387" max="15616" width="9.140625" style="8"/>
    <col min="15617" max="15617" width="11.7109375" style="8" customWidth="1"/>
    <col min="15618" max="15618" width="6.5703125" style="8" customWidth="1"/>
    <col min="15619" max="15619" width="3.5703125" style="8" bestFit="1" customWidth="1"/>
    <col min="15620" max="15637" width="3.28515625" style="8" customWidth="1"/>
    <col min="15638" max="15638" width="3.5703125" style="8" bestFit="1" customWidth="1"/>
    <col min="15639" max="15642" width="3.28515625" style="8" customWidth="1"/>
    <col min="15643" max="15872" width="9.140625" style="8"/>
    <col min="15873" max="15873" width="11.7109375" style="8" customWidth="1"/>
    <col min="15874" max="15874" width="6.5703125" style="8" customWidth="1"/>
    <col min="15875" max="15875" width="3.5703125" style="8" bestFit="1" customWidth="1"/>
    <col min="15876" max="15893" width="3.28515625" style="8" customWidth="1"/>
    <col min="15894" max="15894" width="3.5703125" style="8" bestFit="1" customWidth="1"/>
    <col min="15895" max="15898" width="3.28515625" style="8" customWidth="1"/>
    <col min="15899" max="16128" width="9.140625" style="8"/>
    <col min="16129" max="16129" width="11.7109375" style="8" customWidth="1"/>
    <col min="16130" max="16130" width="6.5703125" style="8" customWidth="1"/>
    <col min="16131" max="16131" width="3.5703125" style="8" bestFit="1" customWidth="1"/>
    <col min="16132" max="16149" width="3.28515625" style="8" customWidth="1"/>
    <col min="16150" max="16150" width="3.5703125" style="8" bestFit="1" customWidth="1"/>
    <col min="16151" max="16154" width="3.28515625" style="8" customWidth="1"/>
    <col min="16155" max="16384" width="9.140625" style="8"/>
  </cols>
  <sheetData>
    <row r="1" spans="1:26" ht="41.25" x14ac:dyDescent="0.35">
      <c r="A1" s="52"/>
      <c r="B1" s="1" t="s">
        <v>0</v>
      </c>
      <c r="C1" s="3"/>
      <c r="D1" s="1" t="s">
        <v>240</v>
      </c>
      <c r="E1" s="1" t="s">
        <v>719</v>
      </c>
      <c r="F1" s="1" t="s">
        <v>720</v>
      </c>
      <c r="G1" s="1" t="s">
        <v>677</v>
      </c>
      <c r="H1" s="39" t="s">
        <v>721</v>
      </c>
      <c r="I1" s="1" t="s">
        <v>404</v>
      </c>
      <c r="J1" s="1" t="s">
        <v>265</v>
      </c>
      <c r="K1" s="39" t="s">
        <v>320</v>
      </c>
      <c r="L1" s="1" t="s">
        <v>722</v>
      </c>
      <c r="M1" s="1" t="s">
        <v>40</v>
      </c>
      <c r="N1" s="1" t="s">
        <v>723</v>
      </c>
      <c r="O1" s="1" t="s">
        <v>724</v>
      </c>
      <c r="P1" s="1" t="s">
        <v>725</v>
      </c>
      <c r="Q1" s="1" t="s">
        <v>27</v>
      </c>
      <c r="R1" s="1" t="s">
        <v>268</v>
      </c>
      <c r="S1" s="1" t="s">
        <v>547</v>
      </c>
      <c r="T1" s="1" t="s">
        <v>726</v>
      </c>
    </row>
    <row r="2" spans="1:26" x14ac:dyDescent="0.2">
      <c r="B2" s="4" t="s">
        <v>255</v>
      </c>
      <c r="D2" s="4" t="s">
        <v>21</v>
      </c>
      <c r="E2" s="4" t="s">
        <v>22</v>
      </c>
      <c r="F2" s="4" t="s">
        <v>21</v>
      </c>
      <c r="G2" s="4" t="s">
        <v>22</v>
      </c>
      <c r="H2" s="4" t="s">
        <v>21</v>
      </c>
      <c r="I2" s="4" t="s">
        <v>21</v>
      </c>
      <c r="J2" s="4" t="s">
        <v>22</v>
      </c>
      <c r="K2" s="4" t="s">
        <v>21</v>
      </c>
      <c r="L2" s="4" t="s">
        <v>22</v>
      </c>
      <c r="M2" s="4" t="s">
        <v>21</v>
      </c>
      <c r="N2" s="4" t="s">
        <v>22</v>
      </c>
      <c r="O2" s="4" t="s">
        <v>21</v>
      </c>
      <c r="P2" s="4" t="s">
        <v>22</v>
      </c>
      <c r="Q2" s="4" t="s">
        <v>22</v>
      </c>
      <c r="R2" s="4" t="s">
        <v>21</v>
      </c>
      <c r="S2" s="4" t="s">
        <v>22</v>
      </c>
      <c r="T2" s="4" t="s">
        <v>727</v>
      </c>
    </row>
    <row r="3" spans="1:26" ht="42.75" x14ac:dyDescent="0.2">
      <c r="A3" s="41"/>
      <c r="B3" s="1" t="s">
        <v>25</v>
      </c>
      <c r="C3" s="3"/>
      <c r="D3" s="1" t="s">
        <v>414</v>
      </c>
      <c r="E3" s="1" t="s">
        <v>728</v>
      </c>
      <c r="F3" s="1" t="s">
        <v>729</v>
      </c>
      <c r="G3" s="1" t="s">
        <v>271</v>
      </c>
      <c r="H3" s="1" t="s">
        <v>730</v>
      </c>
      <c r="I3" s="1" t="s">
        <v>547</v>
      </c>
      <c r="J3" s="1" t="s">
        <v>321</v>
      </c>
      <c r="K3" s="1" t="s">
        <v>254</v>
      </c>
      <c r="L3" s="1" t="s">
        <v>32</v>
      </c>
      <c r="M3" s="1" t="s">
        <v>731</v>
      </c>
      <c r="N3" s="1" t="s">
        <v>176</v>
      </c>
      <c r="O3" s="1" t="s">
        <v>614</v>
      </c>
      <c r="P3" s="1" t="s">
        <v>666</v>
      </c>
      <c r="Q3" s="1" t="s">
        <v>732</v>
      </c>
      <c r="R3" s="1" t="s">
        <v>733</v>
      </c>
      <c r="S3" s="1" t="s">
        <v>183</v>
      </c>
      <c r="T3" s="1" t="s">
        <v>625</v>
      </c>
    </row>
    <row r="4" spans="1:26" x14ac:dyDescent="0.2">
      <c r="A4" s="41"/>
      <c r="B4" s="1"/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6" t="s">
        <v>627</v>
      </c>
    </row>
    <row r="5" spans="1:26" ht="44.25" x14ac:dyDescent="0.2">
      <c r="A5" s="27" t="s">
        <v>44</v>
      </c>
      <c r="B5" s="27">
        <v>2010</v>
      </c>
      <c r="C5" s="3" t="s">
        <v>734</v>
      </c>
      <c r="D5" s="27" t="s">
        <v>275</v>
      </c>
      <c r="E5" s="27" t="s">
        <v>49</v>
      </c>
      <c r="F5" s="27" t="s">
        <v>144</v>
      </c>
      <c r="G5" s="27" t="s">
        <v>46</v>
      </c>
      <c r="H5" s="27" t="s">
        <v>50</v>
      </c>
      <c r="I5" s="27" t="s">
        <v>52</v>
      </c>
      <c r="J5" s="27" t="s">
        <v>21</v>
      </c>
      <c r="K5" s="27" t="s">
        <v>47</v>
      </c>
      <c r="L5" s="27" t="s">
        <v>275</v>
      </c>
      <c r="M5" s="27" t="s">
        <v>49</v>
      </c>
      <c r="N5" s="27" t="s">
        <v>144</v>
      </c>
      <c r="O5" s="27" t="s">
        <v>46</v>
      </c>
      <c r="P5" s="27" t="s">
        <v>50</v>
      </c>
      <c r="Q5" s="27" t="s">
        <v>52</v>
      </c>
      <c r="R5" s="27" t="s">
        <v>21</v>
      </c>
      <c r="S5" s="27" t="s">
        <v>47</v>
      </c>
      <c r="T5" s="27" t="s">
        <v>49</v>
      </c>
      <c r="U5" s="3" t="s">
        <v>53</v>
      </c>
      <c r="V5" s="3" t="s">
        <v>54</v>
      </c>
      <c r="W5" s="3" t="s">
        <v>331</v>
      </c>
      <c r="X5" s="3" t="s">
        <v>55</v>
      </c>
      <c r="Y5" s="3" t="s">
        <v>56</v>
      </c>
      <c r="Z5" s="3" t="s">
        <v>57</v>
      </c>
    </row>
    <row r="6" spans="1:26" x14ac:dyDescent="0.2">
      <c r="A6" s="8" t="s">
        <v>60</v>
      </c>
      <c r="B6" s="8" t="s">
        <v>557</v>
      </c>
      <c r="C6" s="51">
        <v>276</v>
      </c>
      <c r="D6" s="4">
        <v>5</v>
      </c>
      <c r="E6" s="4">
        <v>3</v>
      </c>
      <c r="F6" s="4">
        <v>6</v>
      </c>
      <c r="G6" s="4">
        <v>1</v>
      </c>
      <c r="H6" s="4">
        <v>1</v>
      </c>
      <c r="I6" s="4">
        <v>3</v>
      </c>
      <c r="L6" s="4">
        <v>7</v>
      </c>
      <c r="M6" s="4">
        <v>3</v>
      </c>
      <c r="N6" s="4">
        <v>1</v>
      </c>
      <c r="O6" s="4">
        <v>2</v>
      </c>
      <c r="Q6" s="4">
        <v>4</v>
      </c>
      <c r="S6" s="4">
        <v>1</v>
      </c>
      <c r="T6" s="4">
        <v>2</v>
      </c>
      <c r="U6" s="48">
        <f t="shared" ref="U6:U26" si="0">SUM(D6:T6)</f>
        <v>39</v>
      </c>
      <c r="V6" s="47">
        <v>342</v>
      </c>
      <c r="W6" s="49"/>
      <c r="X6" s="49">
        <v>15</v>
      </c>
      <c r="Y6" s="49">
        <v>46</v>
      </c>
      <c r="Z6" s="47">
        <f t="shared" ref="Z6:Z26" si="1">SUM(V6:Y6)</f>
        <v>403</v>
      </c>
    </row>
    <row r="7" spans="1:26" x14ac:dyDescent="0.2">
      <c r="A7" s="8" t="s">
        <v>660</v>
      </c>
      <c r="B7" s="8" t="s">
        <v>338</v>
      </c>
      <c r="C7" s="51"/>
      <c r="D7" s="4">
        <v>4</v>
      </c>
      <c r="E7" s="4">
        <v>2</v>
      </c>
      <c r="F7" s="4">
        <v>2</v>
      </c>
      <c r="G7" s="4">
        <v>2</v>
      </c>
      <c r="H7" s="4">
        <v>7</v>
      </c>
      <c r="I7" s="4">
        <v>1</v>
      </c>
      <c r="K7" s="4">
        <v>2</v>
      </c>
      <c r="L7" s="4">
        <v>3</v>
      </c>
      <c r="N7" s="4">
        <v>4</v>
      </c>
      <c r="O7" s="4">
        <v>1</v>
      </c>
      <c r="P7" s="4">
        <v>2</v>
      </c>
      <c r="Q7" s="4">
        <v>1</v>
      </c>
      <c r="R7" s="4">
        <v>3</v>
      </c>
      <c r="S7" s="4">
        <v>2</v>
      </c>
      <c r="U7" s="48">
        <f t="shared" si="0"/>
        <v>36</v>
      </c>
      <c r="V7" s="47">
        <v>79</v>
      </c>
      <c r="W7" s="49">
        <v>44</v>
      </c>
      <c r="X7" s="49">
        <v>93</v>
      </c>
      <c r="Y7" s="49"/>
      <c r="Z7" s="47">
        <f t="shared" si="1"/>
        <v>216</v>
      </c>
    </row>
    <row r="8" spans="1:26" x14ac:dyDescent="0.2">
      <c r="A8" s="8" t="s">
        <v>339</v>
      </c>
      <c r="B8" s="8" t="s">
        <v>558</v>
      </c>
      <c r="C8" s="51">
        <v>57</v>
      </c>
      <c r="H8" s="4">
        <v>2</v>
      </c>
      <c r="I8" s="4">
        <v>4</v>
      </c>
      <c r="J8" s="4">
        <v>1</v>
      </c>
      <c r="K8" s="4">
        <v>4</v>
      </c>
      <c r="L8" s="4">
        <v>3</v>
      </c>
      <c r="M8" s="4">
        <v>2</v>
      </c>
      <c r="N8" s="4">
        <v>1</v>
      </c>
      <c r="O8" s="4">
        <v>2</v>
      </c>
      <c r="P8" s="4">
        <v>4</v>
      </c>
      <c r="Q8" s="4">
        <v>3</v>
      </c>
      <c r="R8" s="4">
        <v>1</v>
      </c>
      <c r="U8" s="48">
        <f t="shared" si="0"/>
        <v>27</v>
      </c>
      <c r="V8" s="47">
        <f t="shared" ref="V8:V26" si="2">SUM(C8:T8)</f>
        <v>84</v>
      </c>
      <c r="W8" s="49">
        <v>37</v>
      </c>
      <c r="X8" s="49">
        <v>74</v>
      </c>
      <c r="Y8" s="49">
        <v>27</v>
      </c>
      <c r="Z8" s="47">
        <f t="shared" si="1"/>
        <v>222</v>
      </c>
    </row>
    <row r="9" spans="1:26" x14ac:dyDescent="0.2">
      <c r="A9" s="8" t="s">
        <v>64</v>
      </c>
      <c r="B9" s="8" t="s">
        <v>426</v>
      </c>
      <c r="C9" s="51">
        <v>39</v>
      </c>
      <c r="D9" s="4">
        <v>5</v>
      </c>
      <c r="E9" s="4">
        <v>1</v>
      </c>
      <c r="F9" s="4">
        <v>3</v>
      </c>
      <c r="I9" s="4">
        <v>1</v>
      </c>
      <c r="J9" s="4">
        <v>1</v>
      </c>
      <c r="L9" s="4">
        <v>4</v>
      </c>
      <c r="N9" s="4">
        <v>2</v>
      </c>
      <c r="O9" s="4">
        <v>1</v>
      </c>
      <c r="P9" s="4">
        <v>1</v>
      </c>
      <c r="R9" s="4">
        <v>5</v>
      </c>
      <c r="S9" s="4">
        <v>1</v>
      </c>
      <c r="U9" s="48">
        <f t="shared" si="0"/>
        <v>25</v>
      </c>
      <c r="V9" s="47">
        <v>98</v>
      </c>
      <c r="W9" s="49">
        <v>13</v>
      </c>
      <c r="X9" s="49">
        <v>66</v>
      </c>
      <c r="Y9" s="49">
        <v>2</v>
      </c>
      <c r="Z9" s="47">
        <f t="shared" si="1"/>
        <v>179</v>
      </c>
    </row>
    <row r="10" spans="1:26" x14ac:dyDescent="0.2">
      <c r="A10" s="8" t="s">
        <v>661</v>
      </c>
      <c r="B10" s="8" t="s">
        <v>662</v>
      </c>
      <c r="C10" s="51">
        <v>4</v>
      </c>
      <c r="D10" s="4">
        <v>2</v>
      </c>
      <c r="F10" s="4">
        <v>1</v>
      </c>
      <c r="H10" s="4">
        <v>4</v>
      </c>
      <c r="I10" s="4">
        <v>1</v>
      </c>
      <c r="J10" s="4">
        <v>2</v>
      </c>
      <c r="K10" s="4">
        <v>2</v>
      </c>
      <c r="L10" s="4">
        <v>3</v>
      </c>
      <c r="M10" s="4">
        <v>2</v>
      </c>
      <c r="O10" s="4">
        <v>2</v>
      </c>
      <c r="Q10" s="4">
        <v>2</v>
      </c>
      <c r="S10" s="4">
        <v>2</v>
      </c>
      <c r="T10" s="4">
        <v>1</v>
      </c>
      <c r="U10" s="48">
        <f t="shared" si="0"/>
        <v>24</v>
      </c>
      <c r="V10" s="47">
        <f t="shared" si="2"/>
        <v>28</v>
      </c>
      <c r="W10" s="49">
        <v>21</v>
      </c>
      <c r="X10" s="49">
        <v>30</v>
      </c>
      <c r="Y10" s="49"/>
      <c r="Z10" s="47">
        <f t="shared" si="1"/>
        <v>79</v>
      </c>
    </row>
    <row r="11" spans="1:26" x14ac:dyDescent="0.2">
      <c r="A11" s="8" t="s">
        <v>684</v>
      </c>
      <c r="B11" s="8" t="s">
        <v>685</v>
      </c>
      <c r="C11" s="51">
        <v>2</v>
      </c>
      <c r="D11" s="4">
        <v>1</v>
      </c>
      <c r="G11" s="4">
        <v>1</v>
      </c>
      <c r="I11" s="4">
        <v>2</v>
      </c>
      <c r="L11" s="4">
        <v>1</v>
      </c>
      <c r="P11" s="4">
        <v>3</v>
      </c>
      <c r="S11" s="4">
        <v>1</v>
      </c>
      <c r="U11" s="48">
        <f t="shared" si="0"/>
        <v>9</v>
      </c>
      <c r="V11" s="47">
        <v>16</v>
      </c>
      <c r="W11" s="49">
        <v>12</v>
      </c>
      <c r="X11" s="49">
        <v>16</v>
      </c>
      <c r="Y11" s="49"/>
      <c r="Z11" s="47">
        <f t="shared" si="1"/>
        <v>44</v>
      </c>
    </row>
    <row r="12" spans="1:26" x14ac:dyDescent="0.2">
      <c r="A12" s="8" t="s">
        <v>296</v>
      </c>
      <c r="B12" s="8" t="s">
        <v>86</v>
      </c>
      <c r="C12" s="51">
        <v>10</v>
      </c>
      <c r="F12" s="4">
        <v>1</v>
      </c>
      <c r="I12" s="4">
        <v>1</v>
      </c>
      <c r="L12" s="4">
        <v>2</v>
      </c>
      <c r="M12" s="4">
        <v>1</v>
      </c>
      <c r="N12" s="4">
        <v>2</v>
      </c>
      <c r="P12" s="4">
        <v>1</v>
      </c>
      <c r="T12" s="4">
        <v>1</v>
      </c>
      <c r="U12" s="48">
        <f t="shared" si="0"/>
        <v>9</v>
      </c>
      <c r="V12" s="47">
        <v>22</v>
      </c>
      <c r="W12" s="49">
        <v>13</v>
      </c>
      <c r="X12" s="49">
        <v>28</v>
      </c>
      <c r="Y12" s="49">
        <v>6</v>
      </c>
      <c r="Z12" s="47">
        <f t="shared" si="1"/>
        <v>69</v>
      </c>
    </row>
    <row r="13" spans="1:26" x14ac:dyDescent="0.2">
      <c r="A13" s="8" t="s">
        <v>343</v>
      </c>
      <c r="B13" s="8" t="s">
        <v>344</v>
      </c>
      <c r="C13" s="51">
        <v>45</v>
      </c>
      <c r="F13" s="4">
        <v>1</v>
      </c>
      <c r="G13" s="4">
        <v>1</v>
      </c>
      <c r="J13" s="4">
        <v>2</v>
      </c>
      <c r="K13" s="4">
        <v>1</v>
      </c>
      <c r="L13" s="4">
        <v>1</v>
      </c>
      <c r="T13" s="4">
        <v>3</v>
      </c>
      <c r="U13" s="48">
        <f t="shared" si="0"/>
        <v>9</v>
      </c>
      <c r="V13" s="47">
        <v>93</v>
      </c>
      <c r="W13" s="49">
        <v>2</v>
      </c>
      <c r="X13" s="49">
        <v>75</v>
      </c>
      <c r="Y13" s="49">
        <v>2</v>
      </c>
      <c r="Z13" s="47">
        <f t="shared" si="1"/>
        <v>172</v>
      </c>
    </row>
    <row r="14" spans="1:26" x14ac:dyDescent="0.2">
      <c r="A14" s="8" t="s">
        <v>735</v>
      </c>
      <c r="B14" s="8" t="s">
        <v>472</v>
      </c>
      <c r="C14" s="51"/>
      <c r="F14" s="4">
        <v>1</v>
      </c>
      <c r="H14" s="4">
        <v>1</v>
      </c>
      <c r="K14" s="4">
        <v>2</v>
      </c>
      <c r="L14" s="4">
        <v>1</v>
      </c>
      <c r="M14" s="4">
        <v>1</v>
      </c>
      <c r="P14" s="4">
        <v>1</v>
      </c>
      <c r="U14" s="48">
        <f t="shared" si="0"/>
        <v>7</v>
      </c>
      <c r="V14" s="47">
        <v>13</v>
      </c>
      <c r="W14" s="49"/>
      <c r="X14" s="49"/>
      <c r="Y14" s="49">
        <v>2</v>
      </c>
      <c r="Z14" s="47">
        <f t="shared" si="1"/>
        <v>15</v>
      </c>
    </row>
    <row r="15" spans="1:26" x14ac:dyDescent="0.2">
      <c r="A15" s="8" t="s">
        <v>686</v>
      </c>
      <c r="B15" s="8" t="s">
        <v>208</v>
      </c>
      <c r="C15" s="51">
        <v>2</v>
      </c>
      <c r="H15" s="4">
        <v>1</v>
      </c>
      <c r="L15" s="4">
        <v>1</v>
      </c>
      <c r="N15" s="4">
        <v>1</v>
      </c>
      <c r="P15" s="4">
        <v>1</v>
      </c>
      <c r="R15" s="4">
        <v>1</v>
      </c>
      <c r="S15" s="4">
        <v>1</v>
      </c>
      <c r="U15" s="48">
        <f t="shared" si="0"/>
        <v>6</v>
      </c>
      <c r="V15" s="47">
        <f t="shared" si="2"/>
        <v>8</v>
      </c>
      <c r="W15" s="49">
        <v>2</v>
      </c>
      <c r="X15" s="49">
        <v>19</v>
      </c>
      <c r="Y15" s="49">
        <v>5</v>
      </c>
      <c r="Z15" s="47">
        <f t="shared" si="1"/>
        <v>34</v>
      </c>
    </row>
    <row r="16" spans="1:26" x14ac:dyDescent="0.2">
      <c r="A16" s="8" t="s">
        <v>736</v>
      </c>
      <c r="B16" s="8" t="s">
        <v>563</v>
      </c>
      <c r="C16" s="51"/>
      <c r="G16" s="4">
        <v>1</v>
      </c>
      <c r="H16" s="4">
        <v>1</v>
      </c>
      <c r="P16" s="4">
        <v>1</v>
      </c>
      <c r="Q16" s="4">
        <v>1</v>
      </c>
      <c r="T16" s="4">
        <v>2</v>
      </c>
      <c r="U16" s="48">
        <f t="shared" si="0"/>
        <v>6</v>
      </c>
      <c r="V16" s="47">
        <v>9</v>
      </c>
      <c r="W16" s="49">
        <v>8</v>
      </c>
      <c r="X16" s="49">
        <v>18</v>
      </c>
      <c r="Y16" s="49">
        <v>7</v>
      </c>
      <c r="Z16" s="47">
        <f t="shared" si="1"/>
        <v>42</v>
      </c>
    </row>
    <row r="17" spans="1:28" x14ac:dyDescent="0.2">
      <c r="A17" s="8" t="s">
        <v>707</v>
      </c>
      <c r="B17" s="8" t="s">
        <v>708</v>
      </c>
      <c r="C17" s="51"/>
      <c r="D17" s="4">
        <v>2</v>
      </c>
      <c r="U17" s="48">
        <f t="shared" si="0"/>
        <v>2</v>
      </c>
      <c r="V17" s="47">
        <v>18</v>
      </c>
      <c r="W17" s="49">
        <v>4</v>
      </c>
      <c r="X17" s="49">
        <v>21</v>
      </c>
      <c r="Y17" s="49"/>
      <c r="Z17" s="47">
        <f t="shared" si="1"/>
        <v>43</v>
      </c>
    </row>
    <row r="18" spans="1:28" x14ac:dyDescent="0.2">
      <c r="A18" s="8" t="s">
        <v>568</v>
      </c>
      <c r="B18" s="8" t="s">
        <v>426</v>
      </c>
      <c r="C18" s="51">
        <v>4</v>
      </c>
      <c r="D18" s="4">
        <v>1</v>
      </c>
      <c r="G18" s="4">
        <v>1</v>
      </c>
      <c r="U18" s="48">
        <f t="shared" si="0"/>
        <v>2</v>
      </c>
      <c r="V18" s="47">
        <f t="shared" si="2"/>
        <v>6</v>
      </c>
      <c r="W18" s="49">
        <v>1</v>
      </c>
      <c r="X18" s="49">
        <v>19</v>
      </c>
      <c r="Y18" s="49">
        <v>3</v>
      </c>
      <c r="Z18" s="47">
        <f t="shared" si="1"/>
        <v>29</v>
      </c>
      <c r="AB18" s="24"/>
    </row>
    <row r="19" spans="1:28" x14ac:dyDescent="0.2">
      <c r="A19" s="8" t="s">
        <v>601</v>
      </c>
      <c r="B19" s="8" t="s">
        <v>89</v>
      </c>
      <c r="C19" s="51"/>
      <c r="E19" s="4">
        <v>1</v>
      </c>
      <c r="K19" s="4">
        <v>1</v>
      </c>
      <c r="U19" s="48">
        <f t="shared" si="0"/>
        <v>2</v>
      </c>
      <c r="V19" s="47">
        <f t="shared" si="2"/>
        <v>2</v>
      </c>
      <c r="X19" s="4">
        <v>10</v>
      </c>
      <c r="Z19" s="47">
        <f t="shared" si="1"/>
        <v>12</v>
      </c>
    </row>
    <row r="20" spans="1:28" x14ac:dyDescent="0.2">
      <c r="A20" s="8" t="s">
        <v>737</v>
      </c>
      <c r="B20" s="8" t="s">
        <v>738</v>
      </c>
      <c r="C20" s="51"/>
      <c r="L20" s="4">
        <v>2</v>
      </c>
      <c r="U20" s="48">
        <f t="shared" si="0"/>
        <v>2</v>
      </c>
      <c r="V20" s="47">
        <v>6</v>
      </c>
      <c r="W20" s="49">
        <v>44</v>
      </c>
      <c r="X20" s="49">
        <v>101</v>
      </c>
      <c r="Y20" s="49">
        <v>8</v>
      </c>
      <c r="Z20" s="47">
        <f t="shared" si="1"/>
        <v>159</v>
      </c>
      <c r="AB20" s="24"/>
    </row>
    <row r="21" spans="1:28" x14ac:dyDescent="0.2">
      <c r="A21" s="8" t="s">
        <v>739</v>
      </c>
      <c r="B21" s="8" t="s">
        <v>740</v>
      </c>
      <c r="C21" s="51"/>
      <c r="G21" s="40"/>
      <c r="N21" s="4">
        <v>2</v>
      </c>
      <c r="R21" s="40"/>
      <c r="U21" s="48">
        <f t="shared" si="0"/>
        <v>2</v>
      </c>
      <c r="V21" s="47">
        <v>7</v>
      </c>
      <c r="W21" s="49">
        <v>13</v>
      </c>
      <c r="X21" s="49">
        <v>75</v>
      </c>
      <c r="Y21" s="49">
        <v>10</v>
      </c>
      <c r="Z21" s="47">
        <f t="shared" si="1"/>
        <v>105</v>
      </c>
      <c r="AB21" s="24"/>
    </row>
    <row r="22" spans="1:28" x14ac:dyDescent="0.2">
      <c r="A22" s="8" t="s">
        <v>741</v>
      </c>
      <c r="B22" s="8" t="s">
        <v>742</v>
      </c>
      <c r="C22" s="51"/>
      <c r="G22" s="40"/>
      <c r="L22" s="4">
        <v>1</v>
      </c>
      <c r="P22" s="4">
        <v>1</v>
      </c>
      <c r="R22" s="40"/>
      <c r="U22" s="48">
        <f t="shared" si="0"/>
        <v>2</v>
      </c>
      <c r="V22" s="47">
        <v>3</v>
      </c>
      <c r="W22" s="49">
        <v>9</v>
      </c>
      <c r="X22" s="49">
        <v>4</v>
      </c>
      <c r="Y22" s="49"/>
      <c r="Z22" s="47">
        <f t="shared" si="1"/>
        <v>16</v>
      </c>
      <c r="AB22" s="24"/>
    </row>
    <row r="23" spans="1:28" x14ac:dyDescent="0.2">
      <c r="A23" s="8" t="s">
        <v>743</v>
      </c>
      <c r="B23" s="8" t="s">
        <v>67</v>
      </c>
      <c r="C23" s="51"/>
      <c r="D23" s="4">
        <v>1</v>
      </c>
      <c r="U23" s="48">
        <f t="shared" si="0"/>
        <v>1</v>
      </c>
      <c r="V23" s="47">
        <f t="shared" si="2"/>
        <v>1</v>
      </c>
      <c r="W23" s="49"/>
      <c r="X23" s="49"/>
      <c r="Y23" s="49"/>
      <c r="Z23" s="47">
        <f t="shared" si="1"/>
        <v>1</v>
      </c>
    </row>
    <row r="24" spans="1:28" x14ac:dyDescent="0.2">
      <c r="A24" s="8" t="s">
        <v>507</v>
      </c>
      <c r="B24" s="8" t="s">
        <v>740</v>
      </c>
      <c r="C24" s="51"/>
      <c r="G24" s="4">
        <v>1</v>
      </c>
      <c r="U24" s="48">
        <f t="shared" si="0"/>
        <v>1</v>
      </c>
      <c r="V24" s="47">
        <v>7</v>
      </c>
      <c r="W24" s="49">
        <v>2</v>
      </c>
      <c r="X24" s="49"/>
      <c r="Y24" s="49">
        <v>14</v>
      </c>
      <c r="Z24" s="47">
        <f t="shared" si="1"/>
        <v>23</v>
      </c>
    </row>
    <row r="25" spans="1:28" x14ac:dyDescent="0.2">
      <c r="A25" s="8" t="s">
        <v>296</v>
      </c>
      <c r="B25" s="8" t="s">
        <v>562</v>
      </c>
      <c r="C25" s="51">
        <v>9</v>
      </c>
      <c r="K25" s="4">
        <v>1</v>
      </c>
      <c r="U25" s="48">
        <f t="shared" si="0"/>
        <v>1</v>
      </c>
      <c r="V25" s="47">
        <f t="shared" si="2"/>
        <v>10</v>
      </c>
      <c r="W25" s="49">
        <v>2</v>
      </c>
      <c r="X25" s="49">
        <v>22</v>
      </c>
      <c r="Y25" s="49">
        <v>2</v>
      </c>
      <c r="Z25" s="47">
        <f t="shared" si="1"/>
        <v>36</v>
      </c>
    </row>
    <row r="26" spans="1:28" x14ac:dyDescent="0.2">
      <c r="A26" s="8" t="s">
        <v>744</v>
      </c>
      <c r="B26" s="8" t="s">
        <v>424</v>
      </c>
      <c r="C26" s="51"/>
      <c r="G26" s="40"/>
      <c r="M26" s="4">
        <v>1</v>
      </c>
      <c r="R26" s="40"/>
      <c r="U26" s="48">
        <f t="shared" si="0"/>
        <v>1</v>
      </c>
      <c r="V26" s="47">
        <f t="shared" si="2"/>
        <v>1</v>
      </c>
      <c r="W26" s="49">
        <v>14</v>
      </c>
      <c r="X26" s="49">
        <v>24</v>
      </c>
      <c r="Y26" s="49">
        <v>12</v>
      </c>
      <c r="Z26" s="47">
        <f t="shared" si="1"/>
        <v>51</v>
      </c>
      <c r="AB26" s="24"/>
    </row>
    <row r="27" spans="1:28" x14ac:dyDescent="0.2">
      <c r="B27" s="8"/>
      <c r="G27" s="40"/>
      <c r="R27" s="40"/>
      <c r="U27" s="48"/>
      <c r="V27" s="47"/>
      <c r="W27" s="49"/>
      <c r="X27" s="49"/>
      <c r="Y27" s="49"/>
      <c r="Z27" s="47"/>
      <c r="AB27" s="24"/>
    </row>
    <row r="28" spans="1:28" x14ac:dyDescent="0.2">
      <c r="A28" s="22" t="s">
        <v>101</v>
      </c>
      <c r="B28" s="8"/>
      <c r="G28" s="40"/>
      <c r="R28" s="40"/>
      <c r="AB28" s="24"/>
    </row>
    <row r="29" spans="1:28" x14ac:dyDescent="0.2">
      <c r="A29" s="8" t="s">
        <v>444</v>
      </c>
      <c r="F29" s="23" t="s">
        <v>102</v>
      </c>
      <c r="Q29" s="23" t="s">
        <v>103</v>
      </c>
      <c r="R29" s="40"/>
      <c r="AB29" s="24"/>
    </row>
    <row r="30" spans="1:28" x14ac:dyDescent="0.2">
      <c r="B30" s="8"/>
      <c r="F30" s="4">
        <v>54</v>
      </c>
      <c r="G30" s="40" t="s">
        <v>745</v>
      </c>
      <c r="Q30" s="4">
        <v>25</v>
      </c>
      <c r="R30" s="40" t="s">
        <v>746</v>
      </c>
      <c r="AB30" s="24"/>
    </row>
    <row r="31" spans="1:28" x14ac:dyDescent="0.2">
      <c r="A31" s="22" t="s">
        <v>108</v>
      </c>
      <c r="F31" s="4">
        <v>40</v>
      </c>
      <c r="G31" s="40" t="s">
        <v>747</v>
      </c>
      <c r="Q31" s="4">
        <v>16</v>
      </c>
      <c r="R31" s="40"/>
      <c r="AB31" s="24"/>
    </row>
    <row r="32" spans="1:28" x14ac:dyDescent="0.2">
      <c r="A32" s="8" t="s">
        <v>536</v>
      </c>
      <c r="F32" s="4">
        <v>38</v>
      </c>
      <c r="G32" s="40" t="s">
        <v>655</v>
      </c>
      <c r="Q32" s="4">
        <v>14</v>
      </c>
      <c r="R32" s="40"/>
      <c r="AB32" s="24"/>
    </row>
    <row r="33" spans="1:44" x14ac:dyDescent="0.2">
      <c r="F33" s="4">
        <v>25</v>
      </c>
      <c r="G33" s="40" t="s">
        <v>748</v>
      </c>
      <c r="Q33" s="4">
        <v>13</v>
      </c>
      <c r="R33" s="40"/>
      <c r="AB33" s="24"/>
    </row>
    <row r="34" spans="1:44" x14ac:dyDescent="0.2">
      <c r="A34" s="22" t="s">
        <v>114</v>
      </c>
      <c r="F34" s="4">
        <v>22</v>
      </c>
      <c r="G34" s="40" t="s">
        <v>380</v>
      </c>
      <c r="Q34" s="4">
        <v>12</v>
      </c>
      <c r="R34" s="40" t="s">
        <v>655</v>
      </c>
      <c r="AB34" s="24"/>
    </row>
    <row r="35" spans="1:44" x14ac:dyDescent="0.2">
      <c r="A35" s="8" t="s">
        <v>380</v>
      </c>
      <c r="F35" s="4">
        <v>18</v>
      </c>
      <c r="G35" s="40" t="s">
        <v>219</v>
      </c>
      <c r="Q35" s="4">
        <v>11</v>
      </c>
      <c r="R35" s="40"/>
      <c r="AB35" s="24"/>
    </row>
    <row r="36" spans="1:44" x14ac:dyDescent="0.2">
      <c r="F36" s="4">
        <v>17</v>
      </c>
      <c r="G36" s="40" t="s">
        <v>749</v>
      </c>
      <c r="Q36" s="4">
        <v>9</v>
      </c>
      <c r="R36" s="40"/>
      <c r="AB36" s="24"/>
    </row>
    <row r="37" spans="1:44" ht="15" x14ac:dyDescent="0.25">
      <c r="A37" s="22" t="s">
        <v>750</v>
      </c>
      <c r="F37" s="4">
        <v>14</v>
      </c>
      <c r="G37" s="40" t="s">
        <v>751</v>
      </c>
      <c r="Q37" s="4">
        <v>8</v>
      </c>
      <c r="R37" s="40" t="s">
        <v>747</v>
      </c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</row>
    <row r="38" spans="1:44" ht="15" x14ac:dyDescent="0.25">
      <c r="A38" s="8" t="s">
        <v>752</v>
      </c>
      <c r="F38" s="4">
        <v>13</v>
      </c>
      <c r="G38" s="40" t="s">
        <v>753</v>
      </c>
      <c r="Q38" s="4">
        <v>7</v>
      </c>
      <c r="R38" s="40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</row>
    <row r="39" spans="1:44" ht="15" x14ac:dyDescent="0.25">
      <c r="F39" s="4">
        <v>12</v>
      </c>
      <c r="G39" s="40" t="s">
        <v>754</v>
      </c>
      <c r="Q39" s="4">
        <v>6</v>
      </c>
      <c r="R39" s="40" t="s">
        <v>380</v>
      </c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</row>
    <row r="40" spans="1:44" ht="15" x14ac:dyDescent="0.25">
      <c r="A40" s="22" t="s">
        <v>124</v>
      </c>
      <c r="F40" s="4">
        <v>11</v>
      </c>
      <c r="G40" s="40" t="s">
        <v>755</v>
      </c>
      <c r="R40" s="40" t="s">
        <v>745</v>
      </c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</row>
    <row r="41" spans="1:44" ht="15" x14ac:dyDescent="0.25">
      <c r="A41" s="8" t="s">
        <v>756</v>
      </c>
      <c r="F41" s="4">
        <v>10</v>
      </c>
      <c r="G41" s="40" t="s">
        <v>577</v>
      </c>
      <c r="Q41" s="4">
        <v>5</v>
      </c>
      <c r="R41" s="40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</row>
    <row r="42" spans="1:44" x14ac:dyDescent="0.2">
      <c r="A42" s="8" t="s">
        <v>757</v>
      </c>
      <c r="F42" s="4">
        <v>7</v>
      </c>
      <c r="G42" s="40" t="s">
        <v>758</v>
      </c>
      <c r="Q42" s="4">
        <v>4</v>
      </c>
      <c r="R42" s="40" t="s">
        <v>759</v>
      </c>
    </row>
    <row r="43" spans="1:44" x14ac:dyDescent="0.2">
      <c r="G43" s="40" t="s">
        <v>760</v>
      </c>
      <c r="Q43" s="4">
        <v>3</v>
      </c>
      <c r="R43" s="40" t="s">
        <v>748</v>
      </c>
    </row>
    <row r="44" spans="1:44" x14ac:dyDescent="0.2">
      <c r="A44" s="22" t="s">
        <v>132</v>
      </c>
      <c r="F44" s="4">
        <v>5</v>
      </c>
      <c r="G44" s="40" t="s">
        <v>581</v>
      </c>
      <c r="R44" s="40" t="s">
        <v>755</v>
      </c>
    </row>
    <row r="45" spans="1:44" x14ac:dyDescent="0.2">
      <c r="A45" s="8" t="s">
        <v>134</v>
      </c>
      <c r="F45" s="4">
        <v>4</v>
      </c>
      <c r="G45" s="40" t="s">
        <v>579</v>
      </c>
      <c r="Q45" s="4">
        <v>2</v>
      </c>
      <c r="R45" s="40" t="s">
        <v>754</v>
      </c>
    </row>
    <row r="46" spans="1:44" x14ac:dyDescent="0.2">
      <c r="A46" s="8" t="s">
        <v>136</v>
      </c>
      <c r="F46" s="4">
        <v>3</v>
      </c>
      <c r="G46" s="40" t="s">
        <v>761</v>
      </c>
      <c r="R46" s="40" t="s">
        <v>577</v>
      </c>
    </row>
    <row r="47" spans="1:44" x14ac:dyDescent="0.2">
      <c r="A47" s="8" t="s">
        <v>139</v>
      </c>
      <c r="F47" s="4">
        <v>2</v>
      </c>
      <c r="G47" s="40" t="s">
        <v>762</v>
      </c>
      <c r="Q47" s="4">
        <v>1</v>
      </c>
      <c r="R47" s="40"/>
    </row>
    <row r="48" spans="1:44" ht="12" customHeight="1" x14ac:dyDescent="0.2">
      <c r="A48" s="8" t="s">
        <v>140</v>
      </c>
      <c r="F48" s="4">
        <v>1</v>
      </c>
      <c r="G48" s="40" t="s">
        <v>763</v>
      </c>
    </row>
    <row r="49" spans="1:7" x14ac:dyDescent="0.2">
      <c r="A49" s="8" t="s">
        <v>141</v>
      </c>
      <c r="G49" s="40" t="s">
        <v>292</v>
      </c>
    </row>
    <row r="50" spans="1:7" x14ac:dyDescent="0.2">
      <c r="G50" s="40" t="s">
        <v>764</v>
      </c>
    </row>
    <row r="51" spans="1:7" x14ac:dyDescent="0.2">
      <c r="G51" s="40" t="s">
        <v>765</v>
      </c>
    </row>
    <row r="52" spans="1:7" x14ac:dyDescent="0.2">
      <c r="A52" s="8" t="s">
        <v>766</v>
      </c>
    </row>
    <row r="53" spans="1:7" x14ac:dyDescent="0.2">
      <c r="A53" s="8" t="s">
        <v>767</v>
      </c>
    </row>
    <row r="66" spans="1:26" x14ac:dyDescent="0.2">
      <c r="T66" s="7" t="s">
        <v>627</v>
      </c>
    </row>
    <row r="67" spans="1:26" s="28" customFormat="1" ht="44.25" x14ac:dyDescent="0.25">
      <c r="A67" s="26" t="s">
        <v>142</v>
      </c>
      <c r="B67" s="26">
        <v>2010</v>
      </c>
      <c r="C67" s="3" t="s">
        <v>734</v>
      </c>
      <c r="D67" s="27" t="s">
        <v>275</v>
      </c>
      <c r="E67" s="27" t="s">
        <v>49</v>
      </c>
      <c r="F67" s="27" t="s">
        <v>144</v>
      </c>
      <c r="G67" s="27" t="s">
        <v>46</v>
      </c>
      <c r="H67" s="27" t="s">
        <v>50</v>
      </c>
      <c r="I67" s="27" t="s">
        <v>52</v>
      </c>
      <c r="J67" s="27" t="s">
        <v>21</v>
      </c>
      <c r="K67" s="27" t="s">
        <v>47</v>
      </c>
      <c r="L67" s="27" t="s">
        <v>275</v>
      </c>
      <c r="M67" s="27" t="s">
        <v>49</v>
      </c>
      <c r="N67" s="27" t="s">
        <v>144</v>
      </c>
      <c r="O67" s="27" t="s">
        <v>46</v>
      </c>
      <c r="P67" s="27" t="s">
        <v>50</v>
      </c>
      <c r="Q67" s="27" t="s">
        <v>52</v>
      </c>
      <c r="R67" s="27" t="s">
        <v>21</v>
      </c>
      <c r="S67" s="27" t="s">
        <v>47</v>
      </c>
      <c r="T67" s="27" t="s">
        <v>49</v>
      </c>
      <c r="U67" s="3" t="s">
        <v>53</v>
      </c>
      <c r="V67" s="3" t="s">
        <v>54</v>
      </c>
      <c r="W67" s="3" t="s">
        <v>331</v>
      </c>
      <c r="X67" s="3" t="s">
        <v>55</v>
      </c>
      <c r="Y67" s="3" t="s">
        <v>56</v>
      </c>
      <c r="Z67" s="3" t="s">
        <v>57</v>
      </c>
    </row>
    <row r="68" spans="1:26" s="28" customFormat="1" x14ac:dyDescent="0.2">
      <c r="A68" s="44"/>
      <c r="B68" s="44"/>
      <c r="C68" s="26"/>
      <c r="D68" s="27">
        <f t="shared" ref="D68:S68" si="3">SUM(D69:D107)</f>
        <v>21</v>
      </c>
      <c r="E68" s="27">
        <f t="shared" si="3"/>
        <v>21</v>
      </c>
      <c r="F68" s="27">
        <f t="shared" si="3"/>
        <v>21</v>
      </c>
      <c r="G68" s="27">
        <f t="shared" si="3"/>
        <v>21</v>
      </c>
      <c r="H68" s="27">
        <f t="shared" si="3"/>
        <v>21</v>
      </c>
      <c r="I68" s="27">
        <f t="shared" si="3"/>
        <v>21</v>
      </c>
      <c r="J68" s="27">
        <f t="shared" si="3"/>
        <v>21</v>
      </c>
      <c r="K68" s="27">
        <f t="shared" si="3"/>
        <v>21</v>
      </c>
      <c r="L68" s="27">
        <f t="shared" si="3"/>
        <v>21</v>
      </c>
      <c r="M68" s="27">
        <f t="shared" si="3"/>
        <v>21</v>
      </c>
      <c r="N68" s="27">
        <f t="shared" si="3"/>
        <v>21</v>
      </c>
      <c r="O68" s="27">
        <f t="shared" si="3"/>
        <v>21</v>
      </c>
      <c r="P68" s="27">
        <f t="shared" si="3"/>
        <v>21</v>
      </c>
      <c r="Q68" s="27">
        <f t="shared" si="3"/>
        <v>21</v>
      </c>
      <c r="R68" s="27">
        <f t="shared" si="3"/>
        <v>21</v>
      </c>
      <c r="S68" s="27">
        <f t="shared" si="3"/>
        <v>21</v>
      </c>
      <c r="T68" s="27">
        <f>SUM(T69:T106)</f>
        <v>21</v>
      </c>
      <c r="U68" s="36"/>
      <c r="V68" s="7"/>
      <c r="W68" s="4"/>
      <c r="X68" s="4"/>
      <c r="Y68" s="4"/>
      <c r="Z68" s="7"/>
    </row>
    <row r="69" spans="1:26" s="28" customFormat="1" x14ac:dyDescent="0.2">
      <c r="A69" s="44" t="s">
        <v>343</v>
      </c>
      <c r="B69" s="44" t="s">
        <v>344</v>
      </c>
      <c r="C69" s="50">
        <v>75</v>
      </c>
      <c r="D69" s="34">
        <v>1</v>
      </c>
      <c r="E69" s="34">
        <v>1</v>
      </c>
      <c r="F69" s="34">
        <v>1</v>
      </c>
      <c r="G69" s="34">
        <v>1</v>
      </c>
      <c r="H69" s="34">
        <v>1</v>
      </c>
      <c r="I69" s="34">
        <v>1</v>
      </c>
      <c r="J69" s="34">
        <v>1</v>
      </c>
      <c r="K69" s="34">
        <v>1</v>
      </c>
      <c r="L69" s="34">
        <v>1</v>
      </c>
      <c r="M69" s="34"/>
      <c r="N69" s="34"/>
      <c r="O69" s="34"/>
      <c r="P69" s="34"/>
      <c r="Q69" s="34"/>
      <c r="R69" s="34"/>
      <c r="S69" s="34"/>
      <c r="T69" s="34">
        <v>1</v>
      </c>
      <c r="U69" s="48">
        <f>SUM(D69:T69)</f>
        <v>10</v>
      </c>
      <c r="V69" s="47">
        <v>195</v>
      </c>
      <c r="W69" s="37">
        <v>17</v>
      </c>
      <c r="X69" s="37">
        <v>53</v>
      </c>
      <c r="Y69" s="37">
        <v>3</v>
      </c>
      <c r="Z69" s="47">
        <f t="shared" ref="Z69:Z106" si="4">SUM(V69:Y69)</f>
        <v>268</v>
      </c>
    </row>
    <row r="70" spans="1:26" s="28" customFormat="1" x14ac:dyDescent="0.2">
      <c r="A70" s="44" t="s">
        <v>707</v>
      </c>
      <c r="B70" s="44" t="s">
        <v>708</v>
      </c>
      <c r="C70" s="50">
        <v>6</v>
      </c>
      <c r="D70" s="34">
        <v>1</v>
      </c>
      <c r="E70" s="34">
        <v>1</v>
      </c>
      <c r="F70" s="34">
        <v>1</v>
      </c>
      <c r="G70" s="34">
        <v>1</v>
      </c>
      <c r="H70" s="34">
        <v>1</v>
      </c>
      <c r="I70" s="34">
        <v>1</v>
      </c>
      <c r="J70" s="34">
        <v>1</v>
      </c>
      <c r="K70" s="34">
        <v>1</v>
      </c>
      <c r="L70" s="34">
        <v>1</v>
      </c>
      <c r="M70" s="34">
        <v>1</v>
      </c>
      <c r="N70" s="34">
        <v>1</v>
      </c>
      <c r="O70" s="34">
        <v>1</v>
      </c>
      <c r="P70" s="34">
        <v>1</v>
      </c>
      <c r="Q70" s="34">
        <v>1</v>
      </c>
      <c r="R70" s="34">
        <v>1</v>
      </c>
      <c r="S70" s="34">
        <v>1</v>
      </c>
      <c r="T70" s="34">
        <v>1</v>
      </c>
      <c r="U70" s="48">
        <f t="shared" ref="U70:U106" si="5">SUM(D70:T70)</f>
        <v>17</v>
      </c>
      <c r="V70" s="47">
        <v>101</v>
      </c>
      <c r="W70" s="37">
        <v>20</v>
      </c>
      <c r="X70" s="37">
        <v>51</v>
      </c>
      <c r="Y70" s="37">
        <v>4</v>
      </c>
      <c r="Z70" s="47">
        <f t="shared" si="4"/>
        <v>176</v>
      </c>
    </row>
    <row r="71" spans="1:26" s="28" customFormat="1" x14ac:dyDescent="0.2">
      <c r="A71" s="44" t="s">
        <v>339</v>
      </c>
      <c r="B71" s="44" t="s">
        <v>558</v>
      </c>
      <c r="C71" s="50">
        <v>24</v>
      </c>
      <c r="D71" s="34"/>
      <c r="E71" s="34"/>
      <c r="F71" s="34"/>
      <c r="G71" s="34"/>
      <c r="H71" s="34">
        <v>1</v>
      </c>
      <c r="I71" s="34">
        <v>1</v>
      </c>
      <c r="J71" s="34">
        <v>1</v>
      </c>
      <c r="K71" s="34">
        <v>1</v>
      </c>
      <c r="L71" s="34">
        <v>1</v>
      </c>
      <c r="M71" s="34">
        <v>1</v>
      </c>
      <c r="N71" s="34">
        <v>1</v>
      </c>
      <c r="O71" s="34">
        <v>1</v>
      </c>
      <c r="P71" s="34">
        <v>1</v>
      </c>
      <c r="Q71" s="34">
        <v>1</v>
      </c>
      <c r="R71" s="34">
        <v>1</v>
      </c>
      <c r="S71" s="34">
        <v>1</v>
      </c>
      <c r="T71" s="34">
        <v>1</v>
      </c>
      <c r="U71" s="48">
        <f t="shared" si="5"/>
        <v>13</v>
      </c>
      <c r="V71" s="47">
        <f t="shared" ref="V71:V103" si="6">SUM(C71:T71)</f>
        <v>37</v>
      </c>
      <c r="W71" s="37">
        <v>17</v>
      </c>
      <c r="X71" s="37">
        <v>31</v>
      </c>
      <c r="Y71" s="37">
        <v>12</v>
      </c>
      <c r="Z71" s="47">
        <f>SUM(V71:Y71)</f>
        <v>97</v>
      </c>
    </row>
    <row r="72" spans="1:26" s="28" customFormat="1" x14ac:dyDescent="0.2">
      <c r="A72" s="44" t="s">
        <v>737</v>
      </c>
      <c r="B72" s="44" t="s">
        <v>738</v>
      </c>
      <c r="C72" s="50"/>
      <c r="D72" s="34"/>
      <c r="E72" s="34"/>
      <c r="F72" s="34"/>
      <c r="G72" s="34"/>
      <c r="H72" s="34"/>
      <c r="I72" s="34"/>
      <c r="J72" s="34">
        <v>1</v>
      </c>
      <c r="K72" s="34">
        <v>1</v>
      </c>
      <c r="L72" s="34">
        <v>1</v>
      </c>
      <c r="M72" s="34">
        <v>1</v>
      </c>
      <c r="N72" s="34">
        <v>1</v>
      </c>
      <c r="O72" s="34"/>
      <c r="P72" s="34"/>
      <c r="Q72" s="34"/>
      <c r="R72" s="34"/>
      <c r="S72" s="34"/>
      <c r="T72" s="34"/>
      <c r="U72" s="48">
        <f t="shared" si="5"/>
        <v>5</v>
      </c>
      <c r="V72" s="47">
        <v>15</v>
      </c>
      <c r="W72" s="37">
        <v>19</v>
      </c>
      <c r="X72" s="37">
        <v>48</v>
      </c>
      <c r="Y72" s="37">
        <v>10</v>
      </c>
      <c r="Z72" s="47">
        <f>SUM(V72:Y72)</f>
        <v>92</v>
      </c>
    </row>
    <row r="73" spans="1:26" s="28" customFormat="1" x14ac:dyDescent="0.2">
      <c r="A73" s="44" t="s">
        <v>296</v>
      </c>
      <c r="B73" s="44" t="s">
        <v>562</v>
      </c>
      <c r="C73" s="50">
        <v>44</v>
      </c>
      <c r="D73" s="34"/>
      <c r="E73" s="34"/>
      <c r="F73" s="34"/>
      <c r="G73" s="34"/>
      <c r="H73" s="34"/>
      <c r="I73" s="34"/>
      <c r="J73" s="34"/>
      <c r="K73" s="34">
        <v>1</v>
      </c>
      <c r="L73" s="34"/>
      <c r="M73" s="34"/>
      <c r="N73" s="34"/>
      <c r="O73" s="34"/>
      <c r="P73" s="34"/>
      <c r="Q73" s="34"/>
      <c r="R73" s="34"/>
      <c r="S73" s="34"/>
      <c r="T73" s="34"/>
      <c r="U73" s="48">
        <f t="shared" si="5"/>
        <v>1</v>
      </c>
      <c r="V73" s="47">
        <f t="shared" si="6"/>
        <v>45</v>
      </c>
      <c r="W73" s="37">
        <v>13</v>
      </c>
      <c r="X73" s="37">
        <v>53</v>
      </c>
      <c r="Y73" s="37">
        <v>9</v>
      </c>
      <c r="Z73" s="47">
        <f>SUM(V73:Y73)</f>
        <v>120</v>
      </c>
    </row>
    <row r="74" spans="1:26" x14ac:dyDescent="0.2">
      <c r="A74" s="8" t="s">
        <v>296</v>
      </c>
      <c r="B74" s="8" t="s">
        <v>86</v>
      </c>
      <c r="C74" s="47">
        <v>11</v>
      </c>
      <c r="D74" s="4">
        <v>1</v>
      </c>
      <c r="E74" s="4">
        <v>1</v>
      </c>
      <c r="F74" s="4">
        <v>1</v>
      </c>
      <c r="G74" s="4">
        <v>1</v>
      </c>
      <c r="H74" s="4">
        <v>1</v>
      </c>
      <c r="I74" s="4">
        <v>1</v>
      </c>
      <c r="J74" s="4">
        <v>1</v>
      </c>
      <c r="K74" s="4">
        <v>1</v>
      </c>
      <c r="L74" s="4">
        <v>1</v>
      </c>
      <c r="M74" s="4">
        <v>1</v>
      </c>
      <c r="N74" s="4">
        <v>1</v>
      </c>
      <c r="O74" s="4">
        <v>1</v>
      </c>
      <c r="P74" s="4">
        <v>1</v>
      </c>
      <c r="Q74" s="4">
        <v>1</v>
      </c>
      <c r="R74" s="4">
        <v>1</v>
      </c>
      <c r="S74" s="4">
        <v>1</v>
      </c>
      <c r="T74" s="4">
        <v>1</v>
      </c>
      <c r="U74" s="48">
        <f t="shared" si="5"/>
        <v>17</v>
      </c>
      <c r="V74" s="47">
        <v>35</v>
      </c>
      <c r="W74" s="37">
        <v>20</v>
      </c>
      <c r="X74" s="37">
        <v>51</v>
      </c>
      <c r="Y74" s="37">
        <v>7</v>
      </c>
      <c r="Z74" s="47">
        <f t="shared" si="4"/>
        <v>113</v>
      </c>
    </row>
    <row r="75" spans="1:26" x14ac:dyDescent="0.2">
      <c r="A75" s="8" t="s">
        <v>684</v>
      </c>
      <c r="B75" s="8" t="s">
        <v>685</v>
      </c>
      <c r="C75" s="47">
        <v>4</v>
      </c>
      <c r="D75" s="4">
        <v>1</v>
      </c>
      <c r="G75" s="4">
        <v>1</v>
      </c>
      <c r="I75" s="4">
        <v>1</v>
      </c>
      <c r="J75" s="4">
        <v>1</v>
      </c>
      <c r="K75" s="4">
        <v>1</v>
      </c>
      <c r="L75" s="4">
        <v>1</v>
      </c>
      <c r="M75" s="4">
        <v>1</v>
      </c>
      <c r="N75" s="4">
        <v>1</v>
      </c>
      <c r="O75" s="4">
        <v>1</v>
      </c>
      <c r="P75" s="4">
        <v>1</v>
      </c>
      <c r="S75" s="4">
        <v>1</v>
      </c>
      <c r="T75" s="4">
        <v>1</v>
      </c>
      <c r="U75" s="48">
        <f t="shared" si="5"/>
        <v>12</v>
      </c>
      <c r="V75" s="47">
        <v>18</v>
      </c>
      <c r="W75" s="37">
        <v>19</v>
      </c>
      <c r="X75" s="37">
        <v>30</v>
      </c>
      <c r="Y75" s="37"/>
      <c r="Z75" s="47">
        <f t="shared" si="4"/>
        <v>67</v>
      </c>
    </row>
    <row r="76" spans="1:26" x14ac:dyDescent="0.2">
      <c r="A76" s="8" t="s">
        <v>683</v>
      </c>
      <c r="B76" s="8" t="s">
        <v>768</v>
      </c>
      <c r="C76" s="47">
        <v>3</v>
      </c>
      <c r="H76" s="4">
        <v>1</v>
      </c>
      <c r="I76" s="4">
        <v>1</v>
      </c>
      <c r="J76" s="4">
        <v>1</v>
      </c>
      <c r="K76" s="4">
        <v>1</v>
      </c>
      <c r="U76" s="48">
        <f t="shared" si="5"/>
        <v>4</v>
      </c>
      <c r="V76" s="47">
        <f t="shared" si="6"/>
        <v>7</v>
      </c>
      <c r="W76" s="37">
        <v>20</v>
      </c>
      <c r="X76" s="37">
        <v>33</v>
      </c>
      <c r="Y76" s="37">
        <v>12</v>
      </c>
      <c r="Z76" s="47">
        <f>SUM(V76:Y76)</f>
        <v>72</v>
      </c>
    </row>
    <row r="77" spans="1:26" x14ac:dyDescent="0.2">
      <c r="A77" s="8" t="s">
        <v>769</v>
      </c>
      <c r="B77" s="8" t="s">
        <v>388</v>
      </c>
      <c r="C77" s="47"/>
      <c r="D77" s="4">
        <v>1</v>
      </c>
      <c r="E77" s="4">
        <v>1</v>
      </c>
      <c r="U77" s="48">
        <f t="shared" si="5"/>
        <v>2</v>
      </c>
      <c r="V77" s="47">
        <v>17</v>
      </c>
      <c r="W77" s="37">
        <v>14</v>
      </c>
      <c r="X77" s="37">
        <v>16</v>
      </c>
      <c r="Y77" s="37">
        <v>6</v>
      </c>
      <c r="Z77" s="47">
        <f t="shared" si="4"/>
        <v>53</v>
      </c>
    </row>
    <row r="78" spans="1:26" x14ac:dyDescent="0.2">
      <c r="A78" s="8" t="s">
        <v>60</v>
      </c>
      <c r="B78" s="8" t="s">
        <v>557</v>
      </c>
      <c r="C78" s="47">
        <v>122</v>
      </c>
      <c r="D78" s="4">
        <v>1</v>
      </c>
      <c r="E78" s="4">
        <v>1</v>
      </c>
      <c r="F78" s="4">
        <v>1</v>
      </c>
      <c r="G78" s="4">
        <v>1</v>
      </c>
      <c r="H78" s="4">
        <v>1</v>
      </c>
      <c r="I78" s="4">
        <v>1</v>
      </c>
      <c r="L78" s="4">
        <v>1</v>
      </c>
      <c r="M78" s="4">
        <v>1</v>
      </c>
      <c r="N78" s="4">
        <v>1</v>
      </c>
      <c r="O78" s="4">
        <v>1</v>
      </c>
      <c r="P78" s="4">
        <v>1</v>
      </c>
      <c r="Q78" s="4">
        <v>1</v>
      </c>
      <c r="S78" s="4">
        <v>1</v>
      </c>
      <c r="T78" s="4">
        <v>1</v>
      </c>
      <c r="U78" s="48">
        <f t="shared" si="5"/>
        <v>14</v>
      </c>
      <c r="V78" s="47">
        <v>172</v>
      </c>
      <c r="W78" s="37"/>
      <c r="X78" s="37">
        <v>10</v>
      </c>
      <c r="Y78" s="37">
        <v>35</v>
      </c>
      <c r="Z78" s="47">
        <f t="shared" si="4"/>
        <v>217</v>
      </c>
    </row>
    <row r="79" spans="1:26" x14ac:dyDescent="0.2">
      <c r="A79" s="8" t="s">
        <v>770</v>
      </c>
      <c r="B79" s="8" t="s">
        <v>771</v>
      </c>
      <c r="C79" s="47"/>
      <c r="L79" s="4">
        <v>1</v>
      </c>
      <c r="M79" s="4">
        <v>1</v>
      </c>
      <c r="N79" s="4">
        <v>1</v>
      </c>
      <c r="P79" s="4">
        <v>1</v>
      </c>
      <c r="R79" s="4">
        <v>1</v>
      </c>
      <c r="U79" s="48">
        <f t="shared" si="5"/>
        <v>5</v>
      </c>
      <c r="V79" s="47">
        <v>8</v>
      </c>
      <c r="W79" s="37">
        <v>30</v>
      </c>
      <c r="X79" s="37">
        <v>42</v>
      </c>
      <c r="Y79" s="37">
        <v>23</v>
      </c>
      <c r="Z79" s="47">
        <f>SUM(V79:Y79)</f>
        <v>103</v>
      </c>
    </row>
    <row r="80" spans="1:26" x14ac:dyDescent="0.2">
      <c r="A80" s="8" t="s">
        <v>743</v>
      </c>
      <c r="B80" s="8" t="s">
        <v>67</v>
      </c>
      <c r="D80" s="4">
        <v>1</v>
      </c>
      <c r="E80" s="4">
        <v>1</v>
      </c>
      <c r="F80" s="4">
        <v>1</v>
      </c>
      <c r="G80" s="4">
        <v>1</v>
      </c>
      <c r="U80" s="48">
        <f t="shared" si="5"/>
        <v>4</v>
      </c>
      <c r="V80" s="47">
        <f t="shared" si="6"/>
        <v>4</v>
      </c>
      <c r="W80" s="37"/>
      <c r="X80" s="37"/>
      <c r="Y80" s="37">
        <v>1</v>
      </c>
      <c r="Z80" s="47">
        <f t="shared" si="4"/>
        <v>5</v>
      </c>
    </row>
    <row r="81" spans="1:26" x14ac:dyDescent="0.2">
      <c r="A81" s="8" t="s">
        <v>569</v>
      </c>
      <c r="B81" s="8" t="s">
        <v>428</v>
      </c>
      <c r="C81" s="47">
        <v>32</v>
      </c>
      <c r="D81" s="4">
        <v>1</v>
      </c>
      <c r="E81" s="4">
        <v>1</v>
      </c>
      <c r="F81" s="4">
        <v>1</v>
      </c>
      <c r="G81" s="4">
        <v>1</v>
      </c>
      <c r="H81" s="4">
        <v>1</v>
      </c>
      <c r="I81" s="4">
        <v>1</v>
      </c>
      <c r="K81" s="4">
        <v>1</v>
      </c>
      <c r="L81" s="4">
        <v>1</v>
      </c>
      <c r="M81" s="4">
        <v>1</v>
      </c>
      <c r="O81" s="4">
        <v>1</v>
      </c>
      <c r="P81" s="4">
        <v>1</v>
      </c>
      <c r="Q81" s="4">
        <v>1</v>
      </c>
      <c r="R81" s="4">
        <v>1</v>
      </c>
      <c r="S81" s="4">
        <v>1</v>
      </c>
      <c r="T81" s="4">
        <v>1</v>
      </c>
      <c r="U81" s="48">
        <f t="shared" si="5"/>
        <v>15</v>
      </c>
      <c r="V81" s="47">
        <v>79</v>
      </c>
      <c r="W81" s="37">
        <v>15</v>
      </c>
      <c r="X81" s="37">
        <v>44</v>
      </c>
      <c r="Y81" s="37">
        <v>14</v>
      </c>
      <c r="Z81" s="47">
        <f t="shared" si="4"/>
        <v>152</v>
      </c>
    </row>
    <row r="82" spans="1:26" x14ac:dyDescent="0.2">
      <c r="A82" s="8" t="s">
        <v>601</v>
      </c>
      <c r="B82" s="8" t="s">
        <v>772</v>
      </c>
      <c r="C82" s="47">
        <v>2</v>
      </c>
      <c r="D82" s="4">
        <v>1</v>
      </c>
      <c r="E82" s="4">
        <v>1</v>
      </c>
      <c r="F82" s="4">
        <v>1</v>
      </c>
      <c r="G82" s="4">
        <v>1</v>
      </c>
      <c r="H82" s="4">
        <v>1</v>
      </c>
      <c r="I82" s="4">
        <v>1</v>
      </c>
      <c r="J82" s="4">
        <v>1</v>
      </c>
      <c r="K82" s="4">
        <v>1</v>
      </c>
      <c r="Q82" s="4">
        <v>1</v>
      </c>
      <c r="R82" s="4">
        <v>1</v>
      </c>
      <c r="S82" s="4">
        <v>1</v>
      </c>
      <c r="T82" s="4">
        <v>1</v>
      </c>
      <c r="U82" s="48">
        <f t="shared" si="5"/>
        <v>12</v>
      </c>
      <c r="V82" s="47">
        <f t="shared" si="6"/>
        <v>14</v>
      </c>
      <c r="W82" s="37"/>
      <c r="X82" s="37">
        <v>15</v>
      </c>
      <c r="Y82" s="37"/>
      <c r="Z82" s="47">
        <f t="shared" si="4"/>
        <v>29</v>
      </c>
    </row>
    <row r="83" spans="1:26" x14ac:dyDescent="0.2">
      <c r="A83" s="8" t="s">
        <v>601</v>
      </c>
      <c r="B83" s="8" t="s">
        <v>771</v>
      </c>
      <c r="C83" s="47"/>
      <c r="F83" s="4">
        <v>1</v>
      </c>
      <c r="J83" s="4">
        <v>1</v>
      </c>
      <c r="U83" s="48">
        <f t="shared" si="5"/>
        <v>2</v>
      </c>
      <c r="V83" s="47">
        <f t="shared" si="6"/>
        <v>2</v>
      </c>
      <c r="W83" s="37"/>
      <c r="X83" s="37">
        <v>50</v>
      </c>
      <c r="Y83" s="37">
        <v>35</v>
      </c>
      <c r="Z83" s="47">
        <f>SUM(V83:Y83)</f>
        <v>87</v>
      </c>
    </row>
    <row r="84" spans="1:26" x14ac:dyDescent="0.2">
      <c r="A84" s="8" t="s">
        <v>630</v>
      </c>
      <c r="B84" s="8" t="s">
        <v>631</v>
      </c>
      <c r="C84" s="47">
        <v>21</v>
      </c>
      <c r="E84" s="4">
        <v>1</v>
      </c>
      <c r="F84" s="4">
        <v>1</v>
      </c>
      <c r="U84" s="48">
        <f t="shared" si="5"/>
        <v>2</v>
      </c>
      <c r="V84" s="47">
        <v>73</v>
      </c>
      <c r="W84" s="37">
        <v>18</v>
      </c>
      <c r="X84" s="37">
        <v>45</v>
      </c>
      <c r="Y84" s="37">
        <v>46</v>
      </c>
      <c r="Z84" s="47">
        <f>SUM(V84:Y84)</f>
        <v>182</v>
      </c>
    </row>
    <row r="85" spans="1:26" x14ac:dyDescent="0.2">
      <c r="A85" s="8" t="s">
        <v>689</v>
      </c>
      <c r="B85" s="8" t="s">
        <v>712</v>
      </c>
      <c r="C85" s="47">
        <v>13</v>
      </c>
      <c r="D85" s="4">
        <v>1</v>
      </c>
      <c r="E85" s="4">
        <v>1</v>
      </c>
      <c r="J85" s="4">
        <v>1</v>
      </c>
      <c r="N85" s="4">
        <v>1</v>
      </c>
      <c r="O85" s="4">
        <v>1</v>
      </c>
      <c r="P85" s="4">
        <v>1</v>
      </c>
      <c r="Q85" s="4">
        <v>1</v>
      </c>
      <c r="U85" s="48">
        <f t="shared" si="5"/>
        <v>7</v>
      </c>
      <c r="V85" s="47">
        <f t="shared" si="6"/>
        <v>20</v>
      </c>
      <c r="W85" s="37"/>
      <c r="X85" s="37"/>
      <c r="Y85" s="37">
        <v>2</v>
      </c>
      <c r="Z85" s="47">
        <f t="shared" si="4"/>
        <v>22</v>
      </c>
    </row>
    <row r="86" spans="1:26" x14ac:dyDescent="0.2">
      <c r="A86" s="8" t="s">
        <v>692</v>
      </c>
      <c r="B86" s="8" t="s">
        <v>202</v>
      </c>
      <c r="C86" s="47">
        <v>4</v>
      </c>
      <c r="M86" s="4">
        <v>1</v>
      </c>
      <c r="U86" s="48">
        <f t="shared" si="5"/>
        <v>1</v>
      </c>
      <c r="V86" s="47">
        <v>38</v>
      </c>
      <c r="W86" s="37"/>
      <c r="X86" s="37"/>
      <c r="Y86" s="37">
        <v>5</v>
      </c>
      <c r="Z86" s="47">
        <f>SUM(V86:Y86)</f>
        <v>43</v>
      </c>
    </row>
    <row r="87" spans="1:26" x14ac:dyDescent="0.2">
      <c r="A87" s="8" t="s">
        <v>736</v>
      </c>
      <c r="B87" s="8" t="s">
        <v>563</v>
      </c>
      <c r="C87" s="47"/>
      <c r="D87" s="4">
        <v>1</v>
      </c>
      <c r="E87" s="4">
        <v>1</v>
      </c>
      <c r="F87" s="4">
        <v>1</v>
      </c>
      <c r="G87" s="4">
        <v>1</v>
      </c>
      <c r="H87" s="4">
        <v>1</v>
      </c>
      <c r="I87" s="4">
        <v>1</v>
      </c>
      <c r="J87" s="4">
        <v>1</v>
      </c>
      <c r="K87" s="4">
        <v>1</v>
      </c>
      <c r="L87" s="4">
        <v>1</v>
      </c>
      <c r="M87" s="4">
        <v>1</v>
      </c>
      <c r="N87" s="4">
        <v>1</v>
      </c>
      <c r="O87" s="4">
        <v>1</v>
      </c>
      <c r="P87" s="4">
        <v>1</v>
      </c>
      <c r="Q87" s="4">
        <v>1</v>
      </c>
      <c r="R87" s="4">
        <v>1</v>
      </c>
      <c r="S87" s="4">
        <v>1</v>
      </c>
      <c r="T87" s="4">
        <v>1</v>
      </c>
      <c r="U87" s="48">
        <f t="shared" si="5"/>
        <v>17</v>
      </c>
      <c r="V87" s="47">
        <v>27</v>
      </c>
      <c r="W87" s="37">
        <v>20</v>
      </c>
      <c r="X87" s="37">
        <v>36</v>
      </c>
      <c r="Y87" s="37">
        <v>14</v>
      </c>
      <c r="Z87" s="47">
        <f t="shared" si="4"/>
        <v>97</v>
      </c>
    </row>
    <row r="88" spans="1:26" x14ac:dyDescent="0.2">
      <c r="A88" s="8" t="s">
        <v>660</v>
      </c>
      <c r="B88" s="8" t="s">
        <v>338</v>
      </c>
      <c r="C88" s="47">
        <v>1</v>
      </c>
      <c r="D88" s="4">
        <v>1</v>
      </c>
      <c r="E88" s="4">
        <v>1</v>
      </c>
      <c r="F88" s="4">
        <v>1</v>
      </c>
      <c r="G88" s="4">
        <v>1</v>
      </c>
      <c r="H88" s="4">
        <v>1</v>
      </c>
      <c r="I88" s="4">
        <v>1</v>
      </c>
      <c r="J88" s="4">
        <v>1</v>
      </c>
      <c r="K88" s="4">
        <v>1</v>
      </c>
      <c r="L88" s="4">
        <v>1</v>
      </c>
      <c r="N88" s="4">
        <v>1</v>
      </c>
      <c r="O88" s="4">
        <v>1</v>
      </c>
      <c r="P88" s="4">
        <v>1</v>
      </c>
      <c r="Q88" s="4">
        <v>1</v>
      </c>
      <c r="R88" s="4">
        <v>1</v>
      </c>
      <c r="S88" s="4">
        <v>1</v>
      </c>
      <c r="T88" s="4">
        <v>1</v>
      </c>
      <c r="U88" s="48">
        <f t="shared" si="5"/>
        <v>16</v>
      </c>
      <c r="V88" s="47">
        <v>42</v>
      </c>
      <c r="W88" s="37">
        <v>17</v>
      </c>
      <c r="X88" s="37">
        <v>51</v>
      </c>
      <c r="Y88" s="37">
        <v>1</v>
      </c>
      <c r="Z88" s="47">
        <f t="shared" si="4"/>
        <v>111</v>
      </c>
    </row>
    <row r="89" spans="1:26" x14ac:dyDescent="0.2">
      <c r="A89" s="8" t="s">
        <v>739</v>
      </c>
      <c r="B89" s="8" t="s">
        <v>740</v>
      </c>
      <c r="C89" s="47"/>
      <c r="M89" s="4">
        <v>1</v>
      </c>
      <c r="N89" s="4">
        <v>1</v>
      </c>
      <c r="O89" s="4">
        <v>1</v>
      </c>
      <c r="U89" s="48">
        <f t="shared" si="5"/>
        <v>3</v>
      </c>
      <c r="V89" s="47">
        <v>18</v>
      </c>
      <c r="W89" s="37">
        <v>28</v>
      </c>
      <c r="X89" s="37">
        <v>44</v>
      </c>
      <c r="Y89" s="37">
        <v>8</v>
      </c>
      <c r="Z89" s="47">
        <f t="shared" si="4"/>
        <v>98</v>
      </c>
    </row>
    <row r="90" spans="1:26" x14ac:dyDescent="0.2">
      <c r="A90" s="8" t="s">
        <v>602</v>
      </c>
      <c r="B90" s="8" t="s">
        <v>603</v>
      </c>
      <c r="C90" s="47">
        <v>25</v>
      </c>
      <c r="G90" s="4">
        <v>1</v>
      </c>
      <c r="H90" s="4">
        <v>1</v>
      </c>
      <c r="I90" s="4">
        <v>1</v>
      </c>
      <c r="J90" s="4">
        <v>1</v>
      </c>
      <c r="K90" s="4">
        <v>1</v>
      </c>
      <c r="L90" s="4">
        <v>1</v>
      </c>
      <c r="P90" s="4">
        <v>1</v>
      </c>
      <c r="Q90" s="4">
        <v>1</v>
      </c>
      <c r="R90" s="4">
        <v>1</v>
      </c>
      <c r="S90" s="4">
        <v>1</v>
      </c>
      <c r="T90" s="4">
        <v>1</v>
      </c>
      <c r="U90" s="48">
        <f t="shared" si="5"/>
        <v>11</v>
      </c>
      <c r="V90" s="47">
        <v>39</v>
      </c>
      <c r="W90" s="37"/>
      <c r="X90" s="37"/>
      <c r="Y90" s="37">
        <v>34</v>
      </c>
      <c r="Z90" s="47">
        <f>SUM(V90:Y90)</f>
        <v>73</v>
      </c>
    </row>
    <row r="91" spans="1:26" x14ac:dyDescent="0.2">
      <c r="A91" s="8" t="s">
        <v>568</v>
      </c>
      <c r="B91" s="8" t="s">
        <v>659</v>
      </c>
      <c r="C91" s="47">
        <v>32</v>
      </c>
      <c r="D91" s="4">
        <v>1</v>
      </c>
      <c r="E91" s="4">
        <v>1</v>
      </c>
      <c r="F91" s="4">
        <v>1</v>
      </c>
      <c r="G91" s="4">
        <v>1</v>
      </c>
      <c r="H91" s="4">
        <v>1</v>
      </c>
      <c r="I91" s="4">
        <v>1</v>
      </c>
      <c r="L91" s="4">
        <v>1</v>
      </c>
      <c r="M91" s="4">
        <v>1</v>
      </c>
      <c r="N91" s="4">
        <v>1</v>
      </c>
      <c r="O91" s="4">
        <v>1</v>
      </c>
      <c r="P91" s="4">
        <v>1</v>
      </c>
      <c r="Q91" s="4">
        <v>1</v>
      </c>
      <c r="R91" s="4">
        <v>1</v>
      </c>
      <c r="S91" s="4">
        <v>1</v>
      </c>
      <c r="T91" s="4">
        <v>1</v>
      </c>
      <c r="U91" s="48">
        <f t="shared" si="5"/>
        <v>15</v>
      </c>
      <c r="V91" s="47">
        <v>64</v>
      </c>
      <c r="W91" s="37">
        <v>16</v>
      </c>
      <c r="X91" s="37">
        <v>47</v>
      </c>
      <c r="Y91" s="37">
        <v>11</v>
      </c>
      <c r="Z91" s="47">
        <f t="shared" si="4"/>
        <v>138</v>
      </c>
    </row>
    <row r="92" spans="1:26" x14ac:dyDescent="0.2">
      <c r="A92" s="8" t="s">
        <v>686</v>
      </c>
      <c r="B92" s="8" t="s">
        <v>208</v>
      </c>
      <c r="C92" s="47">
        <v>5</v>
      </c>
      <c r="D92" s="4">
        <v>1</v>
      </c>
      <c r="E92" s="4">
        <v>1</v>
      </c>
      <c r="H92" s="4">
        <v>1</v>
      </c>
      <c r="I92" s="4">
        <v>1</v>
      </c>
      <c r="J92" s="4">
        <v>1</v>
      </c>
      <c r="K92" s="4">
        <v>1</v>
      </c>
      <c r="L92" s="4">
        <v>1</v>
      </c>
      <c r="M92" s="4">
        <v>1</v>
      </c>
      <c r="N92" s="4">
        <v>1</v>
      </c>
      <c r="O92" s="4">
        <v>1</v>
      </c>
      <c r="P92" s="4">
        <v>1</v>
      </c>
      <c r="Q92" s="4">
        <v>1</v>
      </c>
      <c r="R92" s="4">
        <v>1</v>
      </c>
      <c r="S92" s="4">
        <v>1</v>
      </c>
      <c r="T92" s="4">
        <v>1</v>
      </c>
      <c r="U92" s="48">
        <f t="shared" si="5"/>
        <v>15</v>
      </c>
      <c r="V92" s="47">
        <f t="shared" si="6"/>
        <v>20</v>
      </c>
      <c r="W92" s="37">
        <v>17</v>
      </c>
      <c r="X92" s="37">
        <v>33</v>
      </c>
      <c r="Y92" s="37">
        <v>14</v>
      </c>
      <c r="Z92" s="47">
        <f t="shared" si="4"/>
        <v>84</v>
      </c>
    </row>
    <row r="93" spans="1:26" x14ac:dyDescent="0.2">
      <c r="A93" s="8" t="s">
        <v>661</v>
      </c>
      <c r="B93" s="8" t="s">
        <v>662</v>
      </c>
      <c r="C93" s="47">
        <v>7</v>
      </c>
      <c r="D93" s="4">
        <v>1</v>
      </c>
      <c r="E93" s="4">
        <v>1</v>
      </c>
      <c r="F93" s="4">
        <v>1</v>
      </c>
      <c r="G93" s="4">
        <v>1</v>
      </c>
      <c r="H93" s="4">
        <v>1</v>
      </c>
      <c r="I93" s="4">
        <v>1</v>
      </c>
      <c r="J93" s="4">
        <v>1</v>
      </c>
      <c r="K93" s="4">
        <v>1</v>
      </c>
      <c r="L93" s="4">
        <v>1</v>
      </c>
      <c r="M93" s="4">
        <v>1</v>
      </c>
      <c r="N93" s="4">
        <v>1</v>
      </c>
      <c r="O93" s="4">
        <v>1</v>
      </c>
      <c r="P93" s="4">
        <v>1</v>
      </c>
      <c r="Q93" s="4">
        <v>1</v>
      </c>
      <c r="R93" s="4">
        <v>1</v>
      </c>
      <c r="S93" s="4">
        <v>1</v>
      </c>
      <c r="T93" s="4">
        <v>1</v>
      </c>
      <c r="U93" s="48">
        <f t="shared" si="5"/>
        <v>17</v>
      </c>
      <c r="V93" s="47">
        <v>28</v>
      </c>
      <c r="W93" s="37">
        <v>34</v>
      </c>
      <c r="X93" s="37">
        <v>34</v>
      </c>
      <c r="Y93" s="37"/>
      <c r="Z93" s="47">
        <f t="shared" si="4"/>
        <v>96</v>
      </c>
    </row>
    <row r="94" spans="1:26" x14ac:dyDescent="0.2">
      <c r="A94" s="8" t="s">
        <v>741</v>
      </c>
      <c r="B94" s="8" t="s">
        <v>742</v>
      </c>
      <c r="C94" s="47"/>
      <c r="D94" s="4">
        <v>1</v>
      </c>
      <c r="E94" s="4">
        <v>1</v>
      </c>
      <c r="F94" s="4">
        <v>1</v>
      </c>
      <c r="G94" s="4">
        <v>1</v>
      </c>
      <c r="J94" s="4">
        <v>1</v>
      </c>
      <c r="K94" s="4">
        <v>1</v>
      </c>
      <c r="L94" s="4">
        <v>1</v>
      </c>
      <c r="M94" s="4">
        <v>1</v>
      </c>
      <c r="N94" s="4">
        <v>1</v>
      </c>
      <c r="O94" s="4">
        <v>1</v>
      </c>
      <c r="P94" s="4">
        <v>1</v>
      </c>
      <c r="Q94" s="4">
        <v>1</v>
      </c>
      <c r="R94" s="4">
        <v>1</v>
      </c>
      <c r="S94" s="4">
        <v>1</v>
      </c>
      <c r="T94" s="4">
        <v>1</v>
      </c>
      <c r="U94" s="48">
        <f t="shared" si="5"/>
        <v>15</v>
      </c>
      <c r="V94" s="47">
        <v>30</v>
      </c>
      <c r="W94" s="37">
        <v>16</v>
      </c>
      <c r="X94" s="37">
        <v>20</v>
      </c>
      <c r="Y94" s="37"/>
      <c r="Z94" s="47">
        <f t="shared" si="4"/>
        <v>66</v>
      </c>
    </row>
    <row r="95" spans="1:26" x14ac:dyDescent="0.2">
      <c r="A95" s="8" t="s">
        <v>773</v>
      </c>
      <c r="B95" s="8" t="s">
        <v>774</v>
      </c>
      <c r="C95" s="47"/>
      <c r="F95" s="4">
        <v>1</v>
      </c>
      <c r="G95" s="4">
        <v>1</v>
      </c>
      <c r="H95" s="4">
        <v>1</v>
      </c>
      <c r="I95" s="4">
        <v>1</v>
      </c>
      <c r="K95" s="4">
        <v>1</v>
      </c>
      <c r="L95" s="4">
        <v>1</v>
      </c>
      <c r="M95" s="4">
        <v>1</v>
      </c>
      <c r="N95" s="4">
        <v>1</v>
      </c>
      <c r="O95" s="4">
        <v>1</v>
      </c>
      <c r="P95" s="4">
        <v>1</v>
      </c>
      <c r="S95" s="4">
        <v>1</v>
      </c>
      <c r="T95" s="4">
        <v>1</v>
      </c>
      <c r="U95" s="48">
        <f t="shared" si="5"/>
        <v>12</v>
      </c>
      <c r="V95" s="47">
        <f t="shared" si="6"/>
        <v>12</v>
      </c>
      <c r="W95" s="37">
        <v>19</v>
      </c>
      <c r="X95" s="37">
        <v>37</v>
      </c>
      <c r="Y95" s="37">
        <v>3</v>
      </c>
      <c r="Z95" s="47">
        <f>SUM(V95:Y95)</f>
        <v>71</v>
      </c>
    </row>
    <row r="96" spans="1:26" x14ac:dyDescent="0.2">
      <c r="A96" s="8" t="s">
        <v>718</v>
      </c>
      <c r="B96" s="8" t="s">
        <v>239</v>
      </c>
      <c r="C96" s="47">
        <v>4</v>
      </c>
      <c r="D96" s="4">
        <v>1</v>
      </c>
      <c r="E96" s="4">
        <v>1</v>
      </c>
      <c r="F96" s="4">
        <v>1</v>
      </c>
      <c r="G96" s="4">
        <v>1</v>
      </c>
      <c r="H96" s="4">
        <v>1</v>
      </c>
      <c r="I96" s="4">
        <v>1</v>
      </c>
      <c r="J96" s="4">
        <v>1</v>
      </c>
      <c r="K96" s="4">
        <v>1</v>
      </c>
      <c r="L96" s="4">
        <v>1</v>
      </c>
      <c r="M96" s="4">
        <v>1</v>
      </c>
      <c r="N96" s="4">
        <v>1</v>
      </c>
      <c r="O96" s="4">
        <v>1</v>
      </c>
      <c r="P96" s="4">
        <v>1</v>
      </c>
      <c r="Q96" s="4">
        <v>1</v>
      </c>
      <c r="R96" s="4">
        <v>1</v>
      </c>
      <c r="S96" s="4">
        <v>1</v>
      </c>
      <c r="T96" s="4">
        <v>1</v>
      </c>
      <c r="U96" s="48">
        <f t="shared" si="5"/>
        <v>17</v>
      </c>
      <c r="V96" s="47">
        <v>30</v>
      </c>
      <c r="W96" s="37">
        <v>20</v>
      </c>
      <c r="X96" s="37">
        <v>49</v>
      </c>
      <c r="Y96" s="37">
        <v>5</v>
      </c>
      <c r="Z96" s="47">
        <f t="shared" si="4"/>
        <v>104</v>
      </c>
    </row>
    <row r="97" spans="1:26" x14ac:dyDescent="0.2">
      <c r="A97" s="8" t="s">
        <v>775</v>
      </c>
      <c r="B97" s="8" t="s">
        <v>352</v>
      </c>
      <c r="C97" s="47"/>
      <c r="M97" s="4">
        <v>1</v>
      </c>
      <c r="O97" s="4">
        <v>1</v>
      </c>
      <c r="P97" s="4">
        <v>1</v>
      </c>
      <c r="Q97" s="4">
        <v>1</v>
      </c>
      <c r="R97" s="4">
        <v>1</v>
      </c>
      <c r="S97" s="4">
        <v>1</v>
      </c>
      <c r="T97" s="4">
        <v>1</v>
      </c>
      <c r="U97" s="48">
        <f t="shared" si="5"/>
        <v>7</v>
      </c>
      <c r="V97" s="47">
        <v>9</v>
      </c>
      <c r="X97" s="4">
        <v>34</v>
      </c>
      <c r="Y97" s="4">
        <v>14</v>
      </c>
      <c r="Z97" s="47">
        <f t="shared" si="4"/>
        <v>57</v>
      </c>
    </row>
    <row r="98" spans="1:26" x14ac:dyDescent="0.2">
      <c r="A98" s="8" t="s">
        <v>480</v>
      </c>
      <c r="B98" s="8" t="s">
        <v>481</v>
      </c>
      <c r="C98" s="47">
        <v>51</v>
      </c>
      <c r="D98" s="4">
        <v>1</v>
      </c>
      <c r="E98" s="4">
        <v>1</v>
      </c>
      <c r="F98" s="4">
        <v>1</v>
      </c>
      <c r="G98" s="4">
        <v>1</v>
      </c>
      <c r="H98" s="4">
        <v>1</v>
      </c>
      <c r="I98" s="4">
        <v>1</v>
      </c>
      <c r="U98" s="48">
        <f t="shared" si="5"/>
        <v>6</v>
      </c>
      <c r="V98" s="47">
        <v>66</v>
      </c>
      <c r="W98" s="37"/>
      <c r="X98" s="37">
        <v>31</v>
      </c>
      <c r="Y98" s="37">
        <v>26</v>
      </c>
      <c r="Z98" s="47">
        <f t="shared" si="4"/>
        <v>123</v>
      </c>
    </row>
    <row r="99" spans="1:26" x14ac:dyDescent="0.2">
      <c r="A99" s="8" t="s">
        <v>744</v>
      </c>
      <c r="B99" s="8" t="s">
        <v>424</v>
      </c>
      <c r="C99" s="47"/>
      <c r="M99" s="4">
        <v>1</v>
      </c>
      <c r="N99" s="4">
        <v>1</v>
      </c>
      <c r="O99" s="4">
        <v>1</v>
      </c>
      <c r="Q99" s="4">
        <v>1</v>
      </c>
      <c r="R99" s="4">
        <v>1</v>
      </c>
      <c r="U99" s="48">
        <f t="shared" si="5"/>
        <v>5</v>
      </c>
      <c r="V99" s="47">
        <v>6</v>
      </c>
      <c r="W99" s="37">
        <v>16</v>
      </c>
      <c r="X99" s="37">
        <v>35</v>
      </c>
      <c r="Y99" s="37">
        <v>55</v>
      </c>
      <c r="Z99" s="47">
        <f>SUM(V99:Y99)</f>
        <v>112</v>
      </c>
    </row>
    <row r="100" spans="1:26" x14ac:dyDescent="0.2">
      <c r="A100" s="8" t="s">
        <v>507</v>
      </c>
      <c r="B100" s="8" t="s">
        <v>740</v>
      </c>
      <c r="C100" s="47"/>
      <c r="D100" s="4">
        <v>1</v>
      </c>
      <c r="E100" s="4">
        <v>1</v>
      </c>
      <c r="F100" s="4">
        <v>1</v>
      </c>
      <c r="G100" s="4">
        <v>1</v>
      </c>
      <c r="H100" s="4">
        <v>1</v>
      </c>
      <c r="J100" s="4">
        <v>1</v>
      </c>
      <c r="U100" s="48">
        <f t="shared" si="5"/>
        <v>6</v>
      </c>
      <c r="V100" s="47">
        <f t="shared" si="6"/>
        <v>6</v>
      </c>
      <c r="W100" s="37">
        <v>18</v>
      </c>
      <c r="X100" s="37"/>
      <c r="Y100" s="37">
        <v>30</v>
      </c>
      <c r="Z100" s="47">
        <f t="shared" si="4"/>
        <v>54</v>
      </c>
    </row>
    <row r="101" spans="1:26" x14ac:dyDescent="0.2">
      <c r="A101" s="8" t="s">
        <v>507</v>
      </c>
      <c r="B101" s="8" t="s">
        <v>86</v>
      </c>
      <c r="C101" s="47">
        <v>50</v>
      </c>
      <c r="Q101" s="4">
        <v>1</v>
      </c>
      <c r="R101" s="4">
        <v>1</v>
      </c>
      <c r="U101" s="48">
        <f t="shared" si="5"/>
        <v>2</v>
      </c>
      <c r="V101" s="47">
        <v>59</v>
      </c>
      <c r="W101" s="37"/>
      <c r="X101" s="37"/>
      <c r="Y101" s="37">
        <v>29</v>
      </c>
      <c r="Z101" s="47">
        <f>SUM(V101:Y101)</f>
        <v>88</v>
      </c>
    </row>
    <row r="102" spans="1:26" x14ac:dyDescent="0.2">
      <c r="A102" s="8" t="s">
        <v>776</v>
      </c>
      <c r="B102" s="8" t="s">
        <v>777</v>
      </c>
      <c r="C102" s="47"/>
      <c r="R102" s="4">
        <v>1</v>
      </c>
      <c r="S102" s="4">
        <v>1</v>
      </c>
      <c r="U102" s="48">
        <f t="shared" si="5"/>
        <v>2</v>
      </c>
      <c r="V102" s="47">
        <v>43</v>
      </c>
      <c r="W102" s="37">
        <v>11</v>
      </c>
      <c r="X102" s="37">
        <v>40</v>
      </c>
      <c r="Y102" s="37">
        <v>22</v>
      </c>
      <c r="Z102" s="47">
        <f>SUM(V102:Y102)</f>
        <v>116</v>
      </c>
    </row>
    <row r="103" spans="1:26" x14ac:dyDescent="0.2">
      <c r="A103" s="8" t="s">
        <v>72</v>
      </c>
      <c r="B103" s="8" t="s">
        <v>160</v>
      </c>
      <c r="C103" s="47">
        <v>63</v>
      </c>
      <c r="O103" s="4">
        <v>1</v>
      </c>
      <c r="U103" s="48">
        <f t="shared" si="5"/>
        <v>1</v>
      </c>
      <c r="V103" s="47">
        <f t="shared" si="6"/>
        <v>64</v>
      </c>
      <c r="W103" s="37"/>
      <c r="X103" s="37">
        <v>17</v>
      </c>
      <c r="Y103" s="37">
        <v>37</v>
      </c>
      <c r="Z103" s="47">
        <f>SUM(V103:Y103)</f>
        <v>118</v>
      </c>
    </row>
    <row r="104" spans="1:26" x14ac:dyDescent="0.2">
      <c r="A104" s="8" t="s">
        <v>778</v>
      </c>
      <c r="B104" s="8" t="s">
        <v>338</v>
      </c>
      <c r="C104" s="47"/>
      <c r="F104" s="4">
        <v>1</v>
      </c>
      <c r="G104" s="4">
        <v>1</v>
      </c>
      <c r="H104" s="4">
        <v>1</v>
      </c>
      <c r="I104" s="4">
        <v>1</v>
      </c>
      <c r="J104" s="4">
        <v>1</v>
      </c>
      <c r="K104" s="4">
        <v>1</v>
      </c>
      <c r="L104" s="4">
        <v>1</v>
      </c>
      <c r="N104" s="4">
        <v>1</v>
      </c>
      <c r="O104" s="4">
        <v>1</v>
      </c>
      <c r="P104" s="4">
        <v>1</v>
      </c>
      <c r="Q104" s="4">
        <v>1</v>
      </c>
      <c r="R104" s="4">
        <v>1</v>
      </c>
      <c r="S104" s="4">
        <v>1</v>
      </c>
      <c r="T104" s="4">
        <v>1</v>
      </c>
      <c r="U104" s="48">
        <f t="shared" si="5"/>
        <v>14</v>
      </c>
      <c r="V104" s="47">
        <v>44</v>
      </c>
      <c r="W104" s="37">
        <v>14</v>
      </c>
      <c r="X104" s="37">
        <v>19</v>
      </c>
      <c r="Y104" s="37">
        <v>3</v>
      </c>
      <c r="Z104" s="47">
        <f>SUM(V104:Y104)</f>
        <v>80</v>
      </c>
    </row>
    <row r="105" spans="1:26" x14ac:dyDescent="0.2">
      <c r="A105" s="8" t="s">
        <v>64</v>
      </c>
      <c r="B105" s="8" t="s">
        <v>659</v>
      </c>
      <c r="C105" s="47">
        <v>22</v>
      </c>
      <c r="D105" s="4">
        <v>1</v>
      </c>
      <c r="E105" s="4">
        <v>1</v>
      </c>
      <c r="F105" s="4">
        <v>1</v>
      </c>
      <c r="G105" s="4">
        <v>1</v>
      </c>
      <c r="H105" s="4">
        <v>1</v>
      </c>
      <c r="I105" s="4">
        <v>1</v>
      </c>
      <c r="J105" s="4">
        <v>1</v>
      </c>
      <c r="K105" s="4">
        <v>1</v>
      </c>
      <c r="L105" s="4">
        <v>1</v>
      </c>
      <c r="M105" s="4">
        <v>1</v>
      </c>
      <c r="N105" s="4">
        <v>1</v>
      </c>
      <c r="O105" s="4">
        <v>1</v>
      </c>
      <c r="P105" s="4">
        <v>1</v>
      </c>
      <c r="Q105" s="4">
        <v>1</v>
      </c>
      <c r="R105" s="4">
        <v>1</v>
      </c>
      <c r="S105" s="4">
        <v>1</v>
      </c>
      <c r="T105" s="4">
        <v>1</v>
      </c>
      <c r="U105" s="48">
        <f t="shared" si="5"/>
        <v>17</v>
      </c>
      <c r="V105" s="47">
        <v>119</v>
      </c>
      <c r="W105" s="37">
        <v>17</v>
      </c>
      <c r="X105" s="37">
        <v>45</v>
      </c>
      <c r="Y105" s="37">
        <v>5</v>
      </c>
      <c r="Z105" s="47">
        <f t="shared" si="4"/>
        <v>186</v>
      </c>
    </row>
    <row r="106" spans="1:26" x14ac:dyDescent="0.2">
      <c r="A106" s="8" t="s">
        <v>735</v>
      </c>
      <c r="B106" s="8" t="s">
        <v>472</v>
      </c>
      <c r="D106" s="4">
        <v>1</v>
      </c>
      <c r="E106" s="4">
        <v>1</v>
      </c>
      <c r="F106" s="4">
        <v>1</v>
      </c>
      <c r="G106" s="4">
        <v>1</v>
      </c>
      <c r="H106" s="4">
        <v>1</v>
      </c>
      <c r="I106" s="4">
        <v>1</v>
      </c>
      <c r="J106" s="4">
        <v>1</v>
      </c>
      <c r="K106" s="4">
        <v>1</v>
      </c>
      <c r="L106" s="4">
        <v>1</v>
      </c>
      <c r="M106" s="4">
        <v>1</v>
      </c>
      <c r="N106" s="4">
        <v>1</v>
      </c>
      <c r="O106" s="7"/>
      <c r="P106" s="4">
        <v>1</v>
      </c>
      <c r="Q106" s="4">
        <v>1</v>
      </c>
      <c r="R106" s="4">
        <v>1</v>
      </c>
      <c r="S106" s="4">
        <v>1</v>
      </c>
      <c r="T106" s="4">
        <v>1</v>
      </c>
      <c r="U106" s="48">
        <f t="shared" si="5"/>
        <v>16</v>
      </c>
      <c r="V106" s="47">
        <v>28</v>
      </c>
      <c r="W106" s="37"/>
      <c r="X106" s="37"/>
      <c r="Y106" s="37">
        <v>1</v>
      </c>
      <c r="Z106" s="47">
        <f t="shared" si="4"/>
        <v>29</v>
      </c>
    </row>
    <row r="107" spans="1:26" x14ac:dyDescent="0.2">
      <c r="A107" s="46"/>
    </row>
    <row r="108" spans="1:26" x14ac:dyDescent="0.2">
      <c r="A108" s="46" t="s">
        <v>541</v>
      </c>
      <c r="B108" s="8"/>
      <c r="U108" s="36"/>
      <c r="W108" s="4"/>
    </row>
    <row r="111" spans="1:26" x14ac:dyDescent="0.2">
      <c r="B111" s="8"/>
      <c r="U111" s="36"/>
      <c r="W111" s="4"/>
    </row>
    <row r="119" spans="1:23" x14ac:dyDescent="0.2">
      <c r="B119" s="8"/>
      <c r="U119" s="36"/>
      <c r="W119" s="4"/>
    </row>
    <row r="122" spans="1:23" x14ac:dyDescent="0.2">
      <c r="B122" s="8"/>
      <c r="U122" s="36"/>
      <c r="W122" s="4"/>
    </row>
    <row r="123" spans="1:23" x14ac:dyDescent="0.2">
      <c r="A123" s="46"/>
      <c r="B123" s="8"/>
      <c r="U123" s="36"/>
      <c r="W123" s="4"/>
    </row>
    <row r="124" spans="1:23" x14ac:dyDescent="0.2">
      <c r="B124" s="8"/>
      <c r="U124" s="36"/>
      <c r="W124" s="4"/>
    </row>
    <row r="125" spans="1:23" x14ac:dyDescent="0.2">
      <c r="B125" s="8"/>
      <c r="U125" s="36"/>
      <c r="W125" s="4"/>
    </row>
    <row r="126" spans="1:23" x14ac:dyDescent="0.2">
      <c r="B126" s="8"/>
      <c r="U126" s="36"/>
      <c r="W126" s="4"/>
    </row>
    <row r="127" spans="1:23" x14ac:dyDescent="0.2">
      <c r="B127" s="8"/>
      <c r="U127" s="36"/>
      <c r="W127" s="4"/>
    </row>
    <row r="128" spans="1:23" x14ac:dyDescent="0.2">
      <c r="B128" s="8"/>
      <c r="U128" s="36"/>
      <c r="W128" s="4"/>
    </row>
    <row r="129" spans="2:27" x14ac:dyDescent="0.2">
      <c r="B129" s="8"/>
      <c r="U129" s="36"/>
      <c r="W129" s="4"/>
    </row>
    <row r="130" spans="2:27" x14ac:dyDescent="0.2">
      <c r="B130" s="8"/>
      <c r="U130" s="36"/>
      <c r="W130" s="4"/>
    </row>
    <row r="131" spans="2:27" x14ac:dyDescent="0.2">
      <c r="B131" s="8"/>
      <c r="U131" s="36"/>
      <c r="W131" s="4"/>
    </row>
    <row r="132" spans="2:27" x14ac:dyDescent="0.2">
      <c r="B132" s="8"/>
      <c r="U132" s="36"/>
      <c r="W132" s="4"/>
    </row>
    <row r="133" spans="2:27" x14ac:dyDescent="0.2">
      <c r="B133" s="8"/>
      <c r="U133" s="36"/>
      <c r="W133" s="4"/>
    </row>
    <row r="134" spans="2:27" x14ac:dyDescent="0.2">
      <c r="B134" s="8"/>
      <c r="U134" s="36"/>
      <c r="W134" s="4"/>
    </row>
    <row r="135" spans="2:27" x14ac:dyDescent="0.2">
      <c r="B135" s="8"/>
      <c r="U135" s="36"/>
      <c r="W135" s="4"/>
    </row>
    <row r="136" spans="2:27" x14ac:dyDescent="0.2">
      <c r="B136" s="8"/>
      <c r="U136" s="36"/>
      <c r="W136" s="4"/>
    </row>
    <row r="137" spans="2:27" x14ac:dyDescent="0.2">
      <c r="B137" s="8"/>
      <c r="U137" s="36"/>
      <c r="W137" s="4"/>
    </row>
    <row r="138" spans="2:27" x14ac:dyDescent="0.2">
      <c r="B138" s="8"/>
      <c r="U138" s="36"/>
      <c r="W138" s="4"/>
    </row>
    <row r="139" spans="2:27" x14ac:dyDescent="0.2">
      <c r="B139" s="8"/>
      <c r="U139" s="36"/>
      <c r="W139" s="4"/>
    </row>
    <row r="140" spans="2:27" x14ac:dyDescent="0.2">
      <c r="B140" s="8"/>
      <c r="U140" s="36"/>
      <c r="W140" s="4"/>
    </row>
    <row r="141" spans="2:27" x14ac:dyDescent="0.2">
      <c r="B141" s="8"/>
      <c r="U141" s="36"/>
      <c r="W141" s="4"/>
      <c r="AA141" s="7"/>
    </row>
    <row r="142" spans="2:27" x14ac:dyDescent="0.2">
      <c r="B142" s="8"/>
      <c r="U142" s="36"/>
      <c r="W142" s="4"/>
    </row>
    <row r="143" spans="2:27" x14ac:dyDescent="0.2">
      <c r="B143" s="8"/>
      <c r="U143" s="36"/>
      <c r="W143" s="4"/>
    </row>
    <row r="144" spans="2:27" x14ac:dyDescent="0.2">
      <c r="B144" s="8"/>
      <c r="U144" s="36"/>
      <c r="W144" s="4"/>
    </row>
    <row r="145" spans="2:23" x14ac:dyDescent="0.2">
      <c r="B145" s="8"/>
      <c r="U145" s="36"/>
      <c r="W145" s="4"/>
    </row>
    <row r="146" spans="2:23" x14ac:dyDescent="0.2">
      <c r="B146" s="8"/>
      <c r="U146" s="36"/>
      <c r="W146" s="4"/>
    </row>
    <row r="147" spans="2:23" x14ac:dyDescent="0.2">
      <c r="B147" s="8"/>
      <c r="U147" s="36"/>
      <c r="W147" s="4"/>
    </row>
    <row r="148" spans="2:23" x14ac:dyDescent="0.2">
      <c r="B148" s="8"/>
      <c r="U148" s="36"/>
      <c r="W148" s="4"/>
    </row>
    <row r="149" spans="2:23" x14ac:dyDescent="0.2">
      <c r="B149" s="8"/>
      <c r="U149" s="36"/>
      <c r="W149" s="4"/>
    </row>
    <row r="150" spans="2:23" x14ac:dyDescent="0.2">
      <c r="B150" s="8"/>
      <c r="U150" s="36"/>
      <c r="W150" s="4"/>
    </row>
    <row r="151" spans="2:23" x14ac:dyDescent="0.2">
      <c r="B151" s="8"/>
      <c r="U151" s="36"/>
      <c r="W151" s="4"/>
    </row>
    <row r="152" spans="2:23" x14ac:dyDescent="0.2">
      <c r="B152" s="8"/>
      <c r="U152" s="36"/>
      <c r="W152" s="4"/>
    </row>
    <row r="153" spans="2:23" x14ac:dyDescent="0.2">
      <c r="B153" s="8"/>
      <c r="U153" s="36"/>
      <c r="W153" s="4"/>
    </row>
    <row r="154" spans="2:23" x14ac:dyDescent="0.2">
      <c r="B154" s="8"/>
      <c r="U154" s="36"/>
      <c r="W154" s="4"/>
    </row>
  </sheetData>
  <printOptions gridLines="1"/>
  <pageMargins left="0.15748031496062992" right="0.15748031496062992" top="0.19685039370078741" bottom="0.19685039370078741" header="0.51181102362204722" footer="0.51181102362204722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8"/>
  <sheetViews>
    <sheetView topLeftCell="A75" zoomScale="130" zoomScaleNormal="130" workbookViewId="0">
      <selection activeCell="AD14" sqref="AD14"/>
    </sheetView>
  </sheetViews>
  <sheetFormatPr defaultRowHeight="11.25" x14ac:dyDescent="0.2"/>
  <cols>
    <col min="1" max="1" width="11.140625" style="8" bestFit="1" customWidth="1"/>
    <col min="2" max="2" width="7.140625" style="8" bestFit="1" customWidth="1"/>
    <col min="3" max="3" width="3.5703125" style="5" bestFit="1" customWidth="1"/>
    <col min="4" max="21" width="3.28515625" style="6" customWidth="1"/>
    <col min="22" max="22" width="3.28515625" style="5" bestFit="1" customWidth="1"/>
    <col min="23" max="23" width="3.5703125" style="5" customWidth="1"/>
    <col min="24" max="25" width="3" style="6" bestFit="1" customWidth="1"/>
    <col min="26" max="26" width="3.5703125" style="7" bestFit="1" customWidth="1"/>
    <col min="27" max="29" width="2.7109375" style="8" customWidth="1"/>
    <col min="30" max="256" width="9.140625" style="8"/>
    <col min="257" max="257" width="11.140625" style="8" bestFit="1" customWidth="1"/>
    <col min="258" max="258" width="7.140625" style="8" bestFit="1" customWidth="1"/>
    <col min="259" max="259" width="3.5703125" style="8" bestFit="1" customWidth="1"/>
    <col min="260" max="277" width="3.28515625" style="8" customWidth="1"/>
    <col min="278" max="278" width="3.28515625" style="8" bestFit="1" customWidth="1"/>
    <col min="279" max="279" width="3.5703125" style="8" customWidth="1"/>
    <col min="280" max="281" width="3" style="8" bestFit="1" customWidth="1"/>
    <col min="282" max="282" width="3.5703125" style="8" bestFit="1" customWidth="1"/>
    <col min="283" max="285" width="2.7109375" style="8" customWidth="1"/>
    <col min="286" max="512" width="9.140625" style="8"/>
    <col min="513" max="513" width="11.140625" style="8" bestFit="1" customWidth="1"/>
    <col min="514" max="514" width="7.140625" style="8" bestFit="1" customWidth="1"/>
    <col min="515" max="515" width="3.5703125" style="8" bestFit="1" customWidth="1"/>
    <col min="516" max="533" width="3.28515625" style="8" customWidth="1"/>
    <col min="534" max="534" width="3.28515625" style="8" bestFit="1" customWidth="1"/>
    <col min="535" max="535" width="3.5703125" style="8" customWidth="1"/>
    <col min="536" max="537" width="3" style="8" bestFit="1" customWidth="1"/>
    <col min="538" max="538" width="3.5703125" style="8" bestFit="1" customWidth="1"/>
    <col min="539" max="541" width="2.7109375" style="8" customWidth="1"/>
    <col min="542" max="768" width="9.140625" style="8"/>
    <col min="769" max="769" width="11.140625" style="8" bestFit="1" customWidth="1"/>
    <col min="770" max="770" width="7.140625" style="8" bestFit="1" customWidth="1"/>
    <col min="771" max="771" width="3.5703125" style="8" bestFit="1" customWidth="1"/>
    <col min="772" max="789" width="3.28515625" style="8" customWidth="1"/>
    <col min="790" max="790" width="3.28515625" style="8" bestFit="1" customWidth="1"/>
    <col min="791" max="791" width="3.5703125" style="8" customWidth="1"/>
    <col min="792" max="793" width="3" style="8" bestFit="1" customWidth="1"/>
    <col min="794" max="794" width="3.5703125" style="8" bestFit="1" customWidth="1"/>
    <col min="795" max="797" width="2.7109375" style="8" customWidth="1"/>
    <col min="798" max="1024" width="9.140625" style="8"/>
    <col min="1025" max="1025" width="11.140625" style="8" bestFit="1" customWidth="1"/>
    <col min="1026" max="1026" width="7.140625" style="8" bestFit="1" customWidth="1"/>
    <col min="1027" max="1027" width="3.5703125" style="8" bestFit="1" customWidth="1"/>
    <col min="1028" max="1045" width="3.28515625" style="8" customWidth="1"/>
    <col min="1046" max="1046" width="3.28515625" style="8" bestFit="1" customWidth="1"/>
    <col min="1047" max="1047" width="3.5703125" style="8" customWidth="1"/>
    <col min="1048" max="1049" width="3" style="8" bestFit="1" customWidth="1"/>
    <col min="1050" max="1050" width="3.5703125" style="8" bestFit="1" customWidth="1"/>
    <col min="1051" max="1053" width="2.7109375" style="8" customWidth="1"/>
    <col min="1054" max="1280" width="9.140625" style="8"/>
    <col min="1281" max="1281" width="11.140625" style="8" bestFit="1" customWidth="1"/>
    <col min="1282" max="1282" width="7.140625" style="8" bestFit="1" customWidth="1"/>
    <col min="1283" max="1283" width="3.5703125" style="8" bestFit="1" customWidth="1"/>
    <col min="1284" max="1301" width="3.28515625" style="8" customWidth="1"/>
    <col min="1302" max="1302" width="3.28515625" style="8" bestFit="1" customWidth="1"/>
    <col min="1303" max="1303" width="3.5703125" style="8" customWidth="1"/>
    <col min="1304" max="1305" width="3" style="8" bestFit="1" customWidth="1"/>
    <col min="1306" max="1306" width="3.5703125" style="8" bestFit="1" customWidth="1"/>
    <col min="1307" max="1309" width="2.7109375" style="8" customWidth="1"/>
    <col min="1310" max="1536" width="9.140625" style="8"/>
    <col min="1537" max="1537" width="11.140625" style="8" bestFit="1" customWidth="1"/>
    <col min="1538" max="1538" width="7.140625" style="8" bestFit="1" customWidth="1"/>
    <col min="1539" max="1539" width="3.5703125" style="8" bestFit="1" customWidth="1"/>
    <col min="1540" max="1557" width="3.28515625" style="8" customWidth="1"/>
    <col min="1558" max="1558" width="3.28515625" style="8" bestFit="1" customWidth="1"/>
    <col min="1559" max="1559" width="3.5703125" style="8" customWidth="1"/>
    <col min="1560" max="1561" width="3" style="8" bestFit="1" customWidth="1"/>
    <col min="1562" max="1562" width="3.5703125" style="8" bestFit="1" customWidth="1"/>
    <col min="1563" max="1565" width="2.7109375" style="8" customWidth="1"/>
    <col min="1566" max="1792" width="9.140625" style="8"/>
    <col min="1793" max="1793" width="11.140625" style="8" bestFit="1" customWidth="1"/>
    <col min="1794" max="1794" width="7.140625" style="8" bestFit="1" customWidth="1"/>
    <col min="1795" max="1795" width="3.5703125" style="8" bestFit="1" customWidth="1"/>
    <col min="1796" max="1813" width="3.28515625" style="8" customWidth="1"/>
    <col min="1814" max="1814" width="3.28515625" style="8" bestFit="1" customWidth="1"/>
    <col min="1815" max="1815" width="3.5703125" style="8" customWidth="1"/>
    <col min="1816" max="1817" width="3" style="8" bestFit="1" customWidth="1"/>
    <col min="1818" max="1818" width="3.5703125" style="8" bestFit="1" customWidth="1"/>
    <col min="1819" max="1821" width="2.7109375" style="8" customWidth="1"/>
    <col min="1822" max="2048" width="9.140625" style="8"/>
    <col min="2049" max="2049" width="11.140625" style="8" bestFit="1" customWidth="1"/>
    <col min="2050" max="2050" width="7.140625" style="8" bestFit="1" customWidth="1"/>
    <col min="2051" max="2051" width="3.5703125" style="8" bestFit="1" customWidth="1"/>
    <col min="2052" max="2069" width="3.28515625" style="8" customWidth="1"/>
    <col min="2070" max="2070" width="3.28515625" style="8" bestFit="1" customWidth="1"/>
    <col min="2071" max="2071" width="3.5703125" style="8" customWidth="1"/>
    <col min="2072" max="2073" width="3" style="8" bestFit="1" customWidth="1"/>
    <col min="2074" max="2074" width="3.5703125" style="8" bestFit="1" customWidth="1"/>
    <col min="2075" max="2077" width="2.7109375" style="8" customWidth="1"/>
    <col min="2078" max="2304" width="9.140625" style="8"/>
    <col min="2305" max="2305" width="11.140625" style="8" bestFit="1" customWidth="1"/>
    <col min="2306" max="2306" width="7.140625" style="8" bestFit="1" customWidth="1"/>
    <col min="2307" max="2307" width="3.5703125" style="8" bestFit="1" customWidth="1"/>
    <col min="2308" max="2325" width="3.28515625" style="8" customWidth="1"/>
    <col min="2326" max="2326" width="3.28515625" style="8" bestFit="1" customWidth="1"/>
    <col min="2327" max="2327" width="3.5703125" style="8" customWidth="1"/>
    <col min="2328" max="2329" width="3" style="8" bestFit="1" customWidth="1"/>
    <col min="2330" max="2330" width="3.5703125" style="8" bestFit="1" customWidth="1"/>
    <col min="2331" max="2333" width="2.7109375" style="8" customWidth="1"/>
    <col min="2334" max="2560" width="9.140625" style="8"/>
    <col min="2561" max="2561" width="11.140625" style="8" bestFit="1" customWidth="1"/>
    <col min="2562" max="2562" width="7.140625" style="8" bestFit="1" customWidth="1"/>
    <col min="2563" max="2563" width="3.5703125" style="8" bestFit="1" customWidth="1"/>
    <col min="2564" max="2581" width="3.28515625" style="8" customWidth="1"/>
    <col min="2582" max="2582" width="3.28515625" style="8" bestFit="1" customWidth="1"/>
    <col min="2583" max="2583" width="3.5703125" style="8" customWidth="1"/>
    <col min="2584" max="2585" width="3" style="8" bestFit="1" customWidth="1"/>
    <col min="2586" max="2586" width="3.5703125" style="8" bestFit="1" customWidth="1"/>
    <col min="2587" max="2589" width="2.7109375" style="8" customWidth="1"/>
    <col min="2590" max="2816" width="9.140625" style="8"/>
    <col min="2817" max="2817" width="11.140625" style="8" bestFit="1" customWidth="1"/>
    <col min="2818" max="2818" width="7.140625" style="8" bestFit="1" customWidth="1"/>
    <col min="2819" max="2819" width="3.5703125" style="8" bestFit="1" customWidth="1"/>
    <col min="2820" max="2837" width="3.28515625" style="8" customWidth="1"/>
    <col min="2838" max="2838" width="3.28515625" style="8" bestFit="1" customWidth="1"/>
    <col min="2839" max="2839" width="3.5703125" style="8" customWidth="1"/>
    <col min="2840" max="2841" width="3" style="8" bestFit="1" customWidth="1"/>
    <col min="2842" max="2842" width="3.5703125" style="8" bestFit="1" customWidth="1"/>
    <col min="2843" max="2845" width="2.7109375" style="8" customWidth="1"/>
    <col min="2846" max="3072" width="9.140625" style="8"/>
    <col min="3073" max="3073" width="11.140625" style="8" bestFit="1" customWidth="1"/>
    <col min="3074" max="3074" width="7.140625" style="8" bestFit="1" customWidth="1"/>
    <col min="3075" max="3075" width="3.5703125" style="8" bestFit="1" customWidth="1"/>
    <col min="3076" max="3093" width="3.28515625" style="8" customWidth="1"/>
    <col min="3094" max="3094" width="3.28515625" style="8" bestFit="1" customWidth="1"/>
    <col min="3095" max="3095" width="3.5703125" style="8" customWidth="1"/>
    <col min="3096" max="3097" width="3" style="8" bestFit="1" customWidth="1"/>
    <col min="3098" max="3098" width="3.5703125" style="8" bestFit="1" customWidth="1"/>
    <col min="3099" max="3101" width="2.7109375" style="8" customWidth="1"/>
    <col min="3102" max="3328" width="9.140625" style="8"/>
    <col min="3329" max="3329" width="11.140625" style="8" bestFit="1" customWidth="1"/>
    <col min="3330" max="3330" width="7.140625" style="8" bestFit="1" customWidth="1"/>
    <col min="3331" max="3331" width="3.5703125" style="8" bestFit="1" customWidth="1"/>
    <col min="3332" max="3349" width="3.28515625" style="8" customWidth="1"/>
    <col min="3350" max="3350" width="3.28515625" style="8" bestFit="1" customWidth="1"/>
    <col min="3351" max="3351" width="3.5703125" style="8" customWidth="1"/>
    <col min="3352" max="3353" width="3" style="8" bestFit="1" customWidth="1"/>
    <col min="3354" max="3354" width="3.5703125" style="8" bestFit="1" customWidth="1"/>
    <col min="3355" max="3357" width="2.7109375" style="8" customWidth="1"/>
    <col min="3358" max="3584" width="9.140625" style="8"/>
    <col min="3585" max="3585" width="11.140625" style="8" bestFit="1" customWidth="1"/>
    <col min="3586" max="3586" width="7.140625" style="8" bestFit="1" customWidth="1"/>
    <col min="3587" max="3587" width="3.5703125" style="8" bestFit="1" customWidth="1"/>
    <col min="3588" max="3605" width="3.28515625" style="8" customWidth="1"/>
    <col min="3606" max="3606" width="3.28515625" style="8" bestFit="1" customWidth="1"/>
    <col min="3607" max="3607" width="3.5703125" style="8" customWidth="1"/>
    <col min="3608" max="3609" width="3" style="8" bestFit="1" customWidth="1"/>
    <col min="3610" max="3610" width="3.5703125" style="8" bestFit="1" customWidth="1"/>
    <col min="3611" max="3613" width="2.7109375" style="8" customWidth="1"/>
    <col min="3614" max="3840" width="9.140625" style="8"/>
    <col min="3841" max="3841" width="11.140625" style="8" bestFit="1" customWidth="1"/>
    <col min="3842" max="3842" width="7.140625" style="8" bestFit="1" customWidth="1"/>
    <col min="3843" max="3843" width="3.5703125" style="8" bestFit="1" customWidth="1"/>
    <col min="3844" max="3861" width="3.28515625" style="8" customWidth="1"/>
    <col min="3862" max="3862" width="3.28515625" style="8" bestFit="1" customWidth="1"/>
    <col min="3863" max="3863" width="3.5703125" style="8" customWidth="1"/>
    <col min="3864" max="3865" width="3" style="8" bestFit="1" customWidth="1"/>
    <col min="3866" max="3866" width="3.5703125" style="8" bestFit="1" customWidth="1"/>
    <col min="3867" max="3869" width="2.7109375" style="8" customWidth="1"/>
    <col min="3870" max="4096" width="9.140625" style="8"/>
    <col min="4097" max="4097" width="11.140625" style="8" bestFit="1" customWidth="1"/>
    <col min="4098" max="4098" width="7.140625" style="8" bestFit="1" customWidth="1"/>
    <col min="4099" max="4099" width="3.5703125" style="8" bestFit="1" customWidth="1"/>
    <col min="4100" max="4117" width="3.28515625" style="8" customWidth="1"/>
    <col min="4118" max="4118" width="3.28515625" style="8" bestFit="1" customWidth="1"/>
    <col min="4119" max="4119" width="3.5703125" style="8" customWidth="1"/>
    <col min="4120" max="4121" width="3" style="8" bestFit="1" customWidth="1"/>
    <col min="4122" max="4122" width="3.5703125" style="8" bestFit="1" customWidth="1"/>
    <col min="4123" max="4125" width="2.7109375" style="8" customWidth="1"/>
    <col min="4126" max="4352" width="9.140625" style="8"/>
    <col min="4353" max="4353" width="11.140625" style="8" bestFit="1" customWidth="1"/>
    <col min="4354" max="4354" width="7.140625" style="8" bestFit="1" customWidth="1"/>
    <col min="4355" max="4355" width="3.5703125" style="8" bestFit="1" customWidth="1"/>
    <col min="4356" max="4373" width="3.28515625" style="8" customWidth="1"/>
    <col min="4374" max="4374" width="3.28515625" style="8" bestFit="1" customWidth="1"/>
    <col min="4375" max="4375" width="3.5703125" style="8" customWidth="1"/>
    <col min="4376" max="4377" width="3" style="8" bestFit="1" customWidth="1"/>
    <col min="4378" max="4378" width="3.5703125" style="8" bestFit="1" customWidth="1"/>
    <col min="4379" max="4381" width="2.7109375" style="8" customWidth="1"/>
    <col min="4382" max="4608" width="9.140625" style="8"/>
    <col min="4609" max="4609" width="11.140625" style="8" bestFit="1" customWidth="1"/>
    <col min="4610" max="4610" width="7.140625" style="8" bestFit="1" customWidth="1"/>
    <col min="4611" max="4611" width="3.5703125" style="8" bestFit="1" customWidth="1"/>
    <col min="4612" max="4629" width="3.28515625" style="8" customWidth="1"/>
    <col min="4630" max="4630" width="3.28515625" style="8" bestFit="1" customWidth="1"/>
    <col min="4631" max="4631" width="3.5703125" style="8" customWidth="1"/>
    <col min="4632" max="4633" width="3" style="8" bestFit="1" customWidth="1"/>
    <col min="4634" max="4634" width="3.5703125" style="8" bestFit="1" customWidth="1"/>
    <col min="4635" max="4637" width="2.7109375" style="8" customWidth="1"/>
    <col min="4638" max="4864" width="9.140625" style="8"/>
    <col min="4865" max="4865" width="11.140625" style="8" bestFit="1" customWidth="1"/>
    <col min="4866" max="4866" width="7.140625" style="8" bestFit="1" customWidth="1"/>
    <col min="4867" max="4867" width="3.5703125" style="8" bestFit="1" customWidth="1"/>
    <col min="4868" max="4885" width="3.28515625" style="8" customWidth="1"/>
    <col min="4886" max="4886" width="3.28515625" style="8" bestFit="1" customWidth="1"/>
    <col min="4887" max="4887" width="3.5703125" style="8" customWidth="1"/>
    <col min="4888" max="4889" width="3" style="8" bestFit="1" customWidth="1"/>
    <col min="4890" max="4890" width="3.5703125" style="8" bestFit="1" customWidth="1"/>
    <col min="4891" max="4893" width="2.7109375" style="8" customWidth="1"/>
    <col min="4894" max="5120" width="9.140625" style="8"/>
    <col min="5121" max="5121" width="11.140625" style="8" bestFit="1" customWidth="1"/>
    <col min="5122" max="5122" width="7.140625" style="8" bestFit="1" customWidth="1"/>
    <col min="5123" max="5123" width="3.5703125" style="8" bestFit="1" customWidth="1"/>
    <col min="5124" max="5141" width="3.28515625" style="8" customWidth="1"/>
    <col min="5142" max="5142" width="3.28515625" style="8" bestFit="1" customWidth="1"/>
    <col min="5143" max="5143" width="3.5703125" style="8" customWidth="1"/>
    <col min="5144" max="5145" width="3" style="8" bestFit="1" customWidth="1"/>
    <col min="5146" max="5146" width="3.5703125" style="8" bestFit="1" customWidth="1"/>
    <col min="5147" max="5149" width="2.7109375" style="8" customWidth="1"/>
    <col min="5150" max="5376" width="9.140625" style="8"/>
    <col min="5377" max="5377" width="11.140625" style="8" bestFit="1" customWidth="1"/>
    <col min="5378" max="5378" width="7.140625" style="8" bestFit="1" customWidth="1"/>
    <col min="5379" max="5379" width="3.5703125" style="8" bestFit="1" customWidth="1"/>
    <col min="5380" max="5397" width="3.28515625" style="8" customWidth="1"/>
    <col min="5398" max="5398" width="3.28515625" style="8" bestFit="1" customWidth="1"/>
    <col min="5399" max="5399" width="3.5703125" style="8" customWidth="1"/>
    <col min="5400" max="5401" width="3" style="8" bestFit="1" customWidth="1"/>
    <col min="5402" max="5402" width="3.5703125" style="8" bestFit="1" customWidth="1"/>
    <col min="5403" max="5405" width="2.7109375" style="8" customWidth="1"/>
    <col min="5406" max="5632" width="9.140625" style="8"/>
    <col min="5633" max="5633" width="11.140625" style="8" bestFit="1" customWidth="1"/>
    <col min="5634" max="5634" width="7.140625" style="8" bestFit="1" customWidth="1"/>
    <col min="5635" max="5635" width="3.5703125" style="8" bestFit="1" customWidth="1"/>
    <col min="5636" max="5653" width="3.28515625" style="8" customWidth="1"/>
    <col min="5654" max="5654" width="3.28515625" style="8" bestFit="1" customWidth="1"/>
    <col min="5655" max="5655" width="3.5703125" style="8" customWidth="1"/>
    <col min="5656" max="5657" width="3" style="8" bestFit="1" customWidth="1"/>
    <col min="5658" max="5658" width="3.5703125" style="8" bestFit="1" customWidth="1"/>
    <col min="5659" max="5661" width="2.7109375" style="8" customWidth="1"/>
    <col min="5662" max="5888" width="9.140625" style="8"/>
    <col min="5889" max="5889" width="11.140625" style="8" bestFit="1" customWidth="1"/>
    <col min="5890" max="5890" width="7.140625" style="8" bestFit="1" customWidth="1"/>
    <col min="5891" max="5891" width="3.5703125" style="8" bestFit="1" customWidth="1"/>
    <col min="5892" max="5909" width="3.28515625" style="8" customWidth="1"/>
    <col min="5910" max="5910" width="3.28515625" style="8" bestFit="1" customWidth="1"/>
    <col min="5911" max="5911" width="3.5703125" style="8" customWidth="1"/>
    <col min="5912" max="5913" width="3" style="8" bestFit="1" customWidth="1"/>
    <col min="5914" max="5914" width="3.5703125" style="8" bestFit="1" customWidth="1"/>
    <col min="5915" max="5917" width="2.7109375" style="8" customWidth="1"/>
    <col min="5918" max="6144" width="9.140625" style="8"/>
    <col min="6145" max="6145" width="11.140625" style="8" bestFit="1" customWidth="1"/>
    <col min="6146" max="6146" width="7.140625" style="8" bestFit="1" customWidth="1"/>
    <col min="6147" max="6147" width="3.5703125" style="8" bestFit="1" customWidth="1"/>
    <col min="6148" max="6165" width="3.28515625" style="8" customWidth="1"/>
    <col min="6166" max="6166" width="3.28515625" style="8" bestFit="1" customWidth="1"/>
    <col min="6167" max="6167" width="3.5703125" style="8" customWidth="1"/>
    <col min="6168" max="6169" width="3" style="8" bestFit="1" customWidth="1"/>
    <col min="6170" max="6170" width="3.5703125" style="8" bestFit="1" customWidth="1"/>
    <col min="6171" max="6173" width="2.7109375" style="8" customWidth="1"/>
    <col min="6174" max="6400" width="9.140625" style="8"/>
    <col min="6401" max="6401" width="11.140625" style="8" bestFit="1" customWidth="1"/>
    <col min="6402" max="6402" width="7.140625" style="8" bestFit="1" customWidth="1"/>
    <col min="6403" max="6403" width="3.5703125" style="8" bestFit="1" customWidth="1"/>
    <col min="6404" max="6421" width="3.28515625" style="8" customWidth="1"/>
    <col min="6422" max="6422" width="3.28515625" style="8" bestFit="1" customWidth="1"/>
    <col min="6423" max="6423" width="3.5703125" style="8" customWidth="1"/>
    <col min="6424" max="6425" width="3" style="8" bestFit="1" customWidth="1"/>
    <col min="6426" max="6426" width="3.5703125" style="8" bestFit="1" customWidth="1"/>
    <col min="6427" max="6429" width="2.7109375" style="8" customWidth="1"/>
    <col min="6430" max="6656" width="9.140625" style="8"/>
    <col min="6657" max="6657" width="11.140625" style="8" bestFit="1" customWidth="1"/>
    <col min="6658" max="6658" width="7.140625" style="8" bestFit="1" customWidth="1"/>
    <col min="6659" max="6659" width="3.5703125" style="8" bestFit="1" customWidth="1"/>
    <col min="6660" max="6677" width="3.28515625" style="8" customWidth="1"/>
    <col min="6678" max="6678" width="3.28515625" style="8" bestFit="1" customWidth="1"/>
    <col min="6679" max="6679" width="3.5703125" style="8" customWidth="1"/>
    <col min="6680" max="6681" width="3" style="8" bestFit="1" customWidth="1"/>
    <col min="6682" max="6682" width="3.5703125" style="8" bestFit="1" customWidth="1"/>
    <col min="6683" max="6685" width="2.7109375" style="8" customWidth="1"/>
    <col min="6686" max="6912" width="9.140625" style="8"/>
    <col min="6913" max="6913" width="11.140625" style="8" bestFit="1" customWidth="1"/>
    <col min="6914" max="6914" width="7.140625" style="8" bestFit="1" customWidth="1"/>
    <col min="6915" max="6915" width="3.5703125" style="8" bestFit="1" customWidth="1"/>
    <col min="6916" max="6933" width="3.28515625" style="8" customWidth="1"/>
    <col min="6934" max="6934" width="3.28515625" style="8" bestFit="1" customWidth="1"/>
    <col min="6935" max="6935" width="3.5703125" style="8" customWidth="1"/>
    <col min="6936" max="6937" width="3" style="8" bestFit="1" customWidth="1"/>
    <col min="6938" max="6938" width="3.5703125" style="8" bestFit="1" customWidth="1"/>
    <col min="6939" max="6941" width="2.7109375" style="8" customWidth="1"/>
    <col min="6942" max="7168" width="9.140625" style="8"/>
    <col min="7169" max="7169" width="11.140625" style="8" bestFit="1" customWidth="1"/>
    <col min="7170" max="7170" width="7.140625" style="8" bestFit="1" customWidth="1"/>
    <col min="7171" max="7171" width="3.5703125" style="8" bestFit="1" customWidth="1"/>
    <col min="7172" max="7189" width="3.28515625" style="8" customWidth="1"/>
    <col min="7190" max="7190" width="3.28515625" style="8" bestFit="1" customWidth="1"/>
    <col min="7191" max="7191" width="3.5703125" style="8" customWidth="1"/>
    <col min="7192" max="7193" width="3" style="8" bestFit="1" customWidth="1"/>
    <col min="7194" max="7194" width="3.5703125" style="8" bestFit="1" customWidth="1"/>
    <col min="7195" max="7197" width="2.7109375" style="8" customWidth="1"/>
    <col min="7198" max="7424" width="9.140625" style="8"/>
    <col min="7425" max="7425" width="11.140625" style="8" bestFit="1" customWidth="1"/>
    <col min="7426" max="7426" width="7.140625" style="8" bestFit="1" customWidth="1"/>
    <col min="7427" max="7427" width="3.5703125" style="8" bestFit="1" customWidth="1"/>
    <col min="7428" max="7445" width="3.28515625" style="8" customWidth="1"/>
    <col min="7446" max="7446" width="3.28515625" style="8" bestFit="1" customWidth="1"/>
    <col min="7447" max="7447" width="3.5703125" style="8" customWidth="1"/>
    <col min="7448" max="7449" width="3" style="8" bestFit="1" customWidth="1"/>
    <col min="7450" max="7450" width="3.5703125" style="8" bestFit="1" customWidth="1"/>
    <col min="7451" max="7453" width="2.7109375" style="8" customWidth="1"/>
    <col min="7454" max="7680" width="9.140625" style="8"/>
    <col min="7681" max="7681" width="11.140625" style="8" bestFit="1" customWidth="1"/>
    <col min="7682" max="7682" width="7.140625" style="8" bestFit="1" customWidth="1"/>
    <col min="7683" max="7683" width="3.5703125" style="8" bestFit="1" customWidth="1"/>
    <col min="7684" max="7701" width="3.28515625" style="8" customWidth="1"/>
    <col min="7702" max="7702" width="3.28515625" style="8" bestFit="1" customWidth="1"/>
    <col min="7703" max="7703" width="3.5703125" style="8" customWidth="1"/>
    <col min="7704" max="7705" width="3" style="8" bestFit="1" customWidth="1"/>
    <col min="7706" max="7706" width="3.5703125" style="8" bestFit="1" customWidth="1"/>
    <col min="7707" max="7709" width="2.7109375" style="8" customWidth="1"/>
    <col min="7710" max="7936" width="9.140625" style="8"/>
    <col min="7937" max="7937" width="11.140625" style="8" bestFit="1" customWidth="1"/>
    <col min="7938" max="7938" width="7.140625" style="8" bestFit="1" customWidth="1"/>
    <col min="7939" max="7939" width="3.5703125" style="8" bestFit="1" customWidth="1"/>
    <col min="7940" max="7957" width="3.28515625" style="8" customWidth="1"/>
    <col min="7958" max="7958" width="3.28515625" style="8" bestFit="1" customWidth="1"/>
    <col min="7959" max="7959" width="3.5703125" style="8" customWidth="1"/>
    <col min="7960" max="7961" width="3" style="8" bestFit="1" customWidth="1"/>
    <col min="7962" max="7962" width="3.5703125" style="8" bestFit="1" customWidth="1"/>
    <col min="7963" max="7965" width="2.7109375" style="8" customWidth="1"/>
    <col min="7966" max="8192" width="9.140625" style="8"/>
    <col min="8193" max="8193" width="11.140625" style="8" bestFit="1" customWidth="1"/>
    <col min="8194" max="8194" width="7.140625" style="8" bestFit="1" customWidth="1"/>
    <col min="8195" max="8195" width="3.5703125" style="8" bestFit="1" customWidth="1"/>
    <col min="8196" max="8213" width="3.28515625" style="8" customWidth="1"/>
    <col min="8214" max="8214" width="3.28515625" style="8" bestFit="1" customWidth="1"/>
    <col min="8215" max="8215" width="3.5703125" style="8" customWidth="1"/>
    <col min="8216" max="8217" width="3" style="8" bestFit="1" customWidth="1"/>
    <col min="8218" max="8218" width="3.5703125" style="8" bestFit="1" customWidth="1"/>
    <col min="8219" max="8221" width="2.7109375" style="8" customWidth="1"/>
    <col min="8222" max="8448" width="9.140625" style="8"/>
    <col min="8449" max="8449" width="11.140625" style="8" bestFit="1" customWidth="1"/>
    <col min="8450" max="8450" width="7.140625" style="8" bestFit="1" customWidth="1"/>
    <col min="8451" max="8451" width="3.5703125" style="8" bestFit="1" customWidth="1"/>
    <col min="8452" max="8469" width="3.28515625" style="8" customWidth="1"/>
    <col min="8470" max="8470" width="3.28515625" style="8" bestFit="1" customWidth="1"/>
    <col min="8471" max="8471" width="3.5703125" style="8" customWidth="1"/>
    <col min="8472" max="8473" width="3" style="8" bestFit="1" customWidth="1"/>
    <col min="8474" max="8474" width="3.5703125" style="8" bestFit="1" customWidth="1"/>
    <col min="8475" max="8477" width="2.7109375" style="8" customWidth="1"/>
    <col min="8478" max="8704" width="9.140625" style="8"/>
    <col min="8705" max="8705" width="11.140625" style="8" bestFit="1" customWidth="1"/>
    <col min="8706" max="8706" width="7.140625" style="8" bestFit="1" customWidth="1"/>
    <col min="8707" max="8707" width="3.5703125" style="8" bestFit="1" customWidth="1"/>
    <col min="8708" max="8725" width="3.28515625" style="8" customWidth="1"/>
    <col min="8726" max="8726" width="3.28515625" style="8" bestFit="1" customWidth="1"/>
    <col min="8727" max="8727" width="3.5703125" style="8" customWidth="1"/>
    <col min="8728" max="8729" width="3" style="8" bestFit="1" customWidth="1"/>
    <col min="8730" max="8730" width="3.5703125" style="8" bestFit="1" customWidth="1"/>
    <col min="8731" max="8733" width="2.7109375" style="8" customWidth="1"/>
    <col min="8734" max="8960" width="9.140625" style="8"/>
    <col min="8961" max="8961" width="11.140625" style="8" bestFit="1" customWidth="1"/>
    <col min="8962" max="8962" width="7.140625" style="8" bestFit="1" customWidth="1"/>
    <col min="8963" max="8963" width="3.5703125" style="8" bestFit="1" customWidth="1"/>
    <col min="8964" max="8981" width="3.28515625" style="8" customWidth="1"/>
    <col min="8982" max="8982" width="3.28515625" style="8" bestFit="1" customWidth="1"/>
    <col min="8983" max="8983" width="3.5703125" style="8" customWidth="1"/>
    <col min="8984" max="8985" width="3" style="8" bestFit="1" customWidth="1"/>
    <col min="8986" max="8986" width="3.5703125" style="8" bestFit="1" customWidth="1"/>
    <col min="8987" max="8989" width="2.7109375" style="8" customWidth="1"/>
    <col min="8990" max="9216" width="9.140625" style="8"/>
    <col min="9217" max="9217" width="11.140625" style="8" bestFit="1" customWidth="1"/>
    <col min="9218" max="9218" width="7.140625" style="8" bestFit="1" customWidth="1"/>
    <col min="9219" max="9219" width="3.5703125" style="8" bestFit="1" customWidth="1"/>
    <col min="9220" max="9237" width="3.28515625" style="8" customWidth="1"/>
    <col min="9238" max="9238" width="3.28515625" style="8" bestFit="1" customWidth="1"/>
    <col min="9239" max="9239" width="3.5703125" style="8" customWidth="1"/>
    <col min="9240" max="9241" width="3" style="8" bestFit="1" customWidth="1"/>
    <col min="9242" max="9242" width="3.5703125" style="8" bestFit="1" customWidth="1"/>
    <col min="9243" max="9245" width="2.7109375" style="8" customWidth="1"/>
    <col min="9246" max="9472" width="9.140625" style="8"/>
    <col min="9473" max="9473" width="11.140625" style="8" bestFit="1" customWidth="1"/>
    <col min="9474" max="9474" width="7.140625" style="8" bestFit="1" customWidth="1"/>
    <col min="9475" max="9475" width="3.5703125" style="8" bestFit="1" customWidth="1"/>
    <col min="9476" max="9493" width="3.28515625" style="8" customWidth="1"/>
    <col min="9494" max="9494" width="3.28515625" style="8" bestFit="1" customWidth="1"/>
    <col min="9495" max="9495" width="3.5703125" style="8" customWidth="1"/>
    <col min="9496" max="9497" width="3" style="8" bestFit="1" customWidth="1"/>
    <col min="9498" max="9498" width="3.5703125" style="8" bestFit="1" customWidth="1"/>
    <col min="9499" max="9501" width="2.7109375" style="8" customWidth="1"/>
    <col min="9502" max="9728" width="9.140625" style="8"/>
    <col min="9729" max="9729" width="11.140625" style="8" bestFit="1" customWidth="1"/>
    <col min="9730" max="9730" width="7.140625" style="8" bestFit="1" customWidth="1"/>
    <col min="9731" max="9731" width="3.5703125" style="8" bestFit="1" customWidth="1"/>
    <col min="9732" max="9749" width="3.28515625" style="8" customWidth="1"/>
    <col min="9750" max="9750" width="3.28515625" style="8" bestFit="1" customWidth="1"/>
    <col min="9751" max="9751" width="3.5703125" style="8" customWidth="1"/>
    <col min="9752" max="9753" width="3" style="8" bestFit="1" customWidth="1"/>
    <col min="9754" max="9754" width="3.5703125" style="8" bestFit="1" customWidth="1"/>
    <col min="9755" max="9757" width="2.7109375" style="8" customWidth="1"/>
    <col min="9758" max="9984" width="9.140625" style="8"/>
    <col min="9985" max="9985" width="11.140625" style="8" bestFit="1" customWidth="1"/>
    <col min="9986" max="9986" width="7.140625" style="8" bestFit="1" customWidth="1"/>
    <col min="9987" max="9987" width="3.5703125" style="8" bestFit="1" customWidth="1"/>
    <col min="9988" max="10005" width="3.28515625" style="8" customWidth="1"/>
    <col min="10006" max="10006" width="3.28515625" style="8" bestFit="1" customWidth="1"/>
    <col min="10007" max="10007" width="3.5703125" style="8" customWidth="1"/>
    <col min="10008" max="10009" width="3" style="8" bestFit="1" customWidth="1"/>
    <col min="10010" max="10010" width="3.5703125" style="8" bestFit="1" customWidth="1"/>
    <col min="10011" max="10013" width="2.7109375" style="8" customWidth="1"/>
    <col min="10014" max="10240" width="9.140625" style="8"/>
    <col min="10241" max="10241" width="11.140625" style="8" bestFit="1" customWidth="1"/>
    <col min="10242" max="10242" width="7.140625" style="8" bestFit="1" customWidth="1"/>
    <col min="10243" max="10243" width="3.5703125" style="8" bestFit="1" customWidth="1"/>
    <col min="10244" max="10261" width="3.28515625" style="8" customWidth="1"/>
    <col min="10262" max="10262" width="3.28515625" style="8" bestFit="1" customWidth="1"/>
    <col min="10263" max="10263" width="3.5703125" style="8" customWidth="1"/>
    <col min="10264" max="10265" width="3" style="8" bestFit="1" customWidth="1"/>
    <col min="10266" max="10266" width="3.5703125" style="8" bestFit="1" customWidth="1"/>
    <col min="10267" max="10269" width="2.7109375" style="8" customWidth="1"/>
    <col min="10270" max="10496" width="9.140625" style="8"/>
    <col min="10497" max="10497" width="11.140625" style="8" bestFit="1" customWidth="1"/>
    <col min="10498" max="10498" width="7.140625" style="8" bestFit="1" customWidth="1"/>
    <col min="10499" max="10499" width="3.5703125" style="8" bestFit="1" customWidth="1"/>
    <col min="10500" max="10517" width="3.28515625" style="8" customWidth="1"/>
    <col min="10518" max="10518" width="3.28515625" style="8" bestFit="1" customWidth="1"/>
    <col min="10519" max="10519" width="3.5703125" style="8" customWidth="1"/>
    <col min="10520" max="10521" width="3" style="8" bestFit="1" customWidth="1"/>
    <col min="10522" max="10522" width="3.5703125" style="8" bestFit="1" customWidth="1"/>
    <col min="10523" max="10525" width="2.7109375" style="8" customWidth="1"/>
    <col min="10526" max="10752" width="9.140625" style="8"/>
    <col min="10753" max="10753" width="11.140625" style="8" bestFit="1" customWidth="1"/>
    <col min="10754" max="10754" width="7.140625" style="8" bestFit="1" customWidth="1"/>
    <col min="10755" max="10755" width="3.5703125" style="8" bestFit="1" customWidth="1"/>
    <col min="10756" max="10773" width="3.28515625" style="8" customWidth="1"/>
    <col min="10774" max="10774" width="3.28515625" style="8" bestFit="1" customWidth="1"/>
    <col min="10775" max="10775" width="3.5703125" style="8" customWidth="1"/>
    <col min="10776" max="10777" width="3" style="8" bestFit="1" customWidth="1"/>
    <col min="10778" max="10778" width="3.5703125" style="8" bestFit="1" customWidth="1"/>
    <col min="10779" max="10781" width="2.7109375" style="8" customWidth="1"/>
    <col min="10782" max="11008" width="9.140625" style="8"/>
    <col min="11009" max="11009" width="11.140625" style="8" bestFit="1" customWidth="1"/>
    <col min="11010" max="11010" width="7.140625" style="8" bestFit="1" customWidth="1"/>
    <col min="11011" max="11011" width="3.5703125" style="8" bestFit="1" customWidth="1"/>
    <col min="11012" max="11029" width="3.28515625" style="8" customWidth="1"/>
    <col min="11030" max="11030" width="3.28515625" style="8" bestFit="1" customWidth="1"/>
    <col min="11031" max="11031" width="3.5703125" style="8" customWidth="1"/>
    <col min="11032" max="11033" width="3" style="8" bestFit="1" customWidth="1"/>
    <col min="11034" max="11034" width="3.5703125" style="8" bestFit="1" customWidth="1"/>
    <col min="11035" max="11037" width="2.7109375" style="8" customWidth="1"/>
    <col min="11038" max="11264" width="9.140625" style="8"/>
    <col min="11265" max="11265" width="11.140625" style="8" bestFit="1" customWidth="1"/>
    <col min="11266" max="11266" width="7.140625" style="8" bestFit="1" customWidth="1"/>
    <col min="11267" max="11267" width="3.5703125" style="8" bestFit="1" customWidth="1"/>
    <col min="11268" max="11285" width="3.28515625" style="8" customWidth="1"/>
    <col min="11286" max="11286" width="3.28515625" style="8" bestFit="1" customWidth="1"/>
    <col min="11287" max="11287" width="3.5703125" style="8" customWidth="1"/>
    <col min="11288" max="11289" width="3" style="8" bestFit="1" customWidth="1"/>
    <col min="11290" max="11290" width="3.5703125" style="8" bestFit="1" customWidth="1"/>
    <col min="11291" max="11293" width="2.7109375" style="8" customWidth="1"/>
    <col min="11294" max="11520" width="9.140625" style="8"/>
    <col min="11521" max="11521" width="11.140625" style="8" bestFit="1" customWidth="1"/>
    <col min="11522" max="11522" width="7.140625" style="8" bestFit="1" customWidth="1"/>
    <col min="11523" max="11523" width="3.5703125" style="8" bestFit="1" customWidth="1"/>
    <col min="11524" max="11541" width="3.28515625" style="8" customWidth="1"/>
    <col min="11542" max="11542" width="3.28515625" style="8" bestFit="1" customWidth="1"/>
    <col min="11543" max="11543" width="3.5703125" style="8" customWidth="1"/>
    <col min="11544" max="11545" width="3" style="8" bestFit="1" customWidth="1"/>
    <col min="11546" max="11546" width="3.5703125" style="8" bestFit="1" customWidth="1"/>
    <col min="11547" max="11549" width="2.7109375" style="8" customWidth="1"/>
    <col min="11550" max="11776" width="9.140625" style="8"/>
    <col min="11777" max="11777" width="11.140625" style="8" bestFit="1" customWidth="1"/>
    <col min="11778" max="11778" width="7.140625" style="8" bestFit="1" customWidth="1"/>
    <col min="11779" max="11779" width="3.5703125" style="8" bestFit="1" customWidth="1"/>
    <col min="11780" max="11797" width="3.28515625" style="8" customWidth="1"/>
    <col min="11798" max="11798" width="3.28515625" style="8" bestFit="1" customWidth="1"/>
    <col min="11799" max="11799" width="3.5703125" style="8" customWidth="1"/>
    <col min="11800" max="11801" width="3" style="8" bestFit="1" customWidth="1"/>
    <col min="11802" max="11802" width="3.5703125" style="8" bestFit="1" customWidth="1"/>
    <col min="11803" max="11805" width="2.7109375" style="8" customWidth="1"/>
    <col min="11806" max="12032" width="9.140625" style="8"/>
    <col min="12033" max="12033" width="11.140625" style="8" bestFit="1" customWidth="1"/>
    <col min="12034" max="12034" width="7.140625" style="8" bestFit="1" customWidth="1"/>
    <col min="12035" max="12035" width="3.5703125" style="8" bestFit="1" customWidth="1"/>
    <col min="12036" max="12053" width="3.28515625" style="8" customWidth="1"/>
    <col min="12054" max="12054" width="3.28515625" style="8" bestFit="1" customWidth="1"/>
    <col min="12055" max="12055" width="3.5703125" style="8" customWidth="1"/>
    <col min="12056" max="12057" width="3" style="8" bestFit="1" customWidth="1"/>
    <col min="12058" max="12058" width="3.5703125" style="8" bestFit="1" customWidth="1"/>
    <col min="12059" max="12061" width="2.7109375" style="8" customWidth="1"/>
    <col min="12062" max="12288" width="9.140625" style="8"/>
    <col min="12289" max="12289" width="11.140625" style="8" bestFit="1" customWidth="1"/>
    <col min="12290" max="12290" width="7.140625" style="8" bestFit="1" customWidth="1"/>
    <col min="12291" max="12291" width="3.5703125" style="8" bestFit="1" customWidth="1"/>
    <col min="12292" max="12309" width="3.28515625" style="8" customWidth="1"/>
    <col min="12310" max="12310" width="3.28515625" style="8" bestFit="1" customWidth="1"/>
    <col min="12311" max="12311" width="3.5703125" style="8" customWidth="1"/>
    <col min="12312" max="12313" width="3" style="8" bestFit="1" customWidth="1"/>
    <col min="12314" max="12314" width="3.5703125" style="8" bestFit="1" customWidth="1"/>
    <col min="12315" max="12317" width="2.7109375" style="8" customWidth="1"/>
    <col min="12318" max="12544" width="9.140625" style="8"/>
    <col min="12545" max="12545" width="11.140625" style="8" bestFit="1" customWidth="1"/>
    <col min="12546" max="12546" width="7.140625" style="8" bestFit="1" customWidth="1"/>
    <col min="12547" max="12547" width="3.5703125" style="8" bestFit="1" customWidth="1"/>
    <col min="12548" max="12565" width="3.28515625" style="8" customWidth="1"/>
    <col min="12566" max="12566" width="3.28515625" style="8" bestFit="1" customWidth="1"/>
    <col min="12567" max="12567" width="3.5703125" style="8" customWidth="1"/>
    <col min="12568" max="12569" width="3" style="8" bestFit="1" customWidth="1"/>
    <col min="12570" max="12570" width="3.5703125" style="8" bestFit="1" customWidth="1"/>
    <col min="12571" max="12573" width="2.7109375" style="8" customWidth="1"/>
    <col min="12574" max="12800" width="9.140625" style="8"/>
    <col min="12801" max="12801" width="11.140625" style="8" bestFit="1" customWidth="1"/>
    <col min="12802" max="12802" width="7.140625" style="8" bestFit="1" customWidth="1"/>
    <col min="12803" max="12803" width="3.5703125" style="8" bestFit="1" customWidth="1"/>
    <col min="12804" max="12821" width="3.28515625" style="8" customWidth="1"/>
    <col min="12822" max="12822" width="3.28515625" style="8" bestFit="1" customWidth="1"/>
    <col min="12823" max="12823" width="3.5703125" style="8" customWidth="1"/>
    <col min="12824" max="12825" width="3" style="8" bestFit="1" customWidth="1"/>
    <col min="12826" max="12826" width="3.5703125" style="8" bestFit="1" customWidth="1"/>
    <col min="12827" max="12829" width="2.7109375" style="8" customWidth="1"/>
    <col min="12830" max="13056" width="9.140625" style="8"/>
    <col min="13057" max="13057" width="11.140625" style="8" bestFit="1" customWidth="1"/>
    <col min="13058" max="13058" width="7.140625" style="8" bestFit="1" customWidth="1"/>
    <col min="13059" max="13059" width="3.5703125" style="8" bestFit="1" customWidth="1"/>
    <col min="13060" max="13077" width="3.28515625" style="8" customWidth="1"/>
    <col min="13078" max="13078" width="3.28515625" style="8" bestFit="1" customWidth="1"/>
    <col min="13079" max="13079" width="3.5703125" style="8" customWidth="1"/>
    <col min="13080" max="13081" width="3" style="8" bestFit="1" customWidth="1"/>
    <col min="13082" max="13082" width="3.5703125" style="8" bestFit="1" customWidth="1"/>
    <col min="13083" max="13085" width="2.7109375" style="8" customWidth="1"/>
    <col min="13086" max="13312" width="9.140625" style="8"/>
    <col min="13313" max="13313" width="11.140625" style="8" bestFit="1" customWidth="1"/>
    <col min="13314" max="13314" width="7.140625" style="8" bestFit="1" customWidth="1"/>
    <col min="13315" max="13315" width="3.5703125" style="8" bestFit="1" customWidth="1"/>
    <col min="13316" max="13333" width="3.28515625" style="8" customWidth="1"/>
    <col min="13334" max="13334" width="3.28515625" style="8" bestFit="1" customWidth="1"/>
    <col min="13335" max="13335" width="3.5703125" style="8" customWidth="1"/>
    <col min="13336" max="13337" width="3" style="8" bestFit="1" customWidth="1"/>
    <col min="13338" max="13338" width="3.5703125" style="8" bestFit="1" customWidth="1"/>
    <col min="13339" max="13341" width="2.7109375" style="8" customWidth="1"/>
    <col min="13342" max="13568" width="9.140625" style="8"/>
    <col min="13569" max="13569" width="11.140625" style="8" bestFit="1" customWidth="1"/>
    <col min="13570" max="13570" width="7.140625" style="8" bestFit="1" customWidth="1"/>
    <col min="13571" max="13571" width="3.5703125" style="8" bestFit="1" customWidth="1"/>
    <col min="13572" max="13589" width="3.28515625" style="8" customWidth="1"/>
    <col min="13590" max="13590" width="3.28515625" style="8" bestFit="1" customWidth="1"/>
    <col min="13591" max="13591" width="3.5703125" style="8" customWidth="1"/>
    <col min="13592" max="13593" width="3" style="8" bestFit="1" customWidth="1"/>
    <col min="13594" max="13594" width="3.5703125" style="8" bestFit="1" customWidth="1"/>
    <col min="13595" max="13597" width="2.7109375" style="8" customWidth="1"/>
    <col min="13598" max="13824" width="9.140625" style="8"/>
    <col min="13825" max="13825" width="11.140625" style="8" bestFit="1" customWidth="1"/>
    <col min="13826" max="13826" width="7.140625" style="8" bestFit="1" customWidth="1"/>
    <col min="13827" max="13827" width="3.5703125" style="8" bestFit="1" customWidth="1"/>
    <col min="13828" max="13845" width="3.28515625" style="8" customWidth="1"/>
    <col min="13846" max="13846" width="3.28515625" style="8" bestFit="1" customWidth="1"/>
    <col min="13847" max="13847" width="3.5703125" style="8" customWidth="1"/>
    <col min="13848" max="13849" width="3" style="8" bestFit="1" customWidth="1"/>
    <col min="13850" max="13850" width="3.5703125" style="8" bestFit="1" customWidth="1"/>
    <col min="13851" max="13853" width="2.7109375" style="8" customWidth="1"/>
    <col min="13854" max="14080" width="9.140625" style="8"/>
    <col min="14081" max="14081" width="11.140625" style="8" bestFit="1" customWidth="1"/>
    <col min="14082" max="14082" width="7.140625" style="8" bestFit="1" customWidth="1"/>
    <col min="14083" max="14083" width="3.5703125" style="8" bestFit="1" customWidth="1"/>
    <col min="14084" max="14101" width="3.28515625" style="8" customWidth="1"/>
    <col min="14102" max="14102" width="3.28515625" style="8" bestFit="1" customWidth="1"/>
    <col min="14103" max="14103" width="3.5703125" style="8" customWidth="1"/>
    <col min="14104" max="14105" width="3" style="8" bestFit="1" customWidth="1"/>
    <col min="14106" max="14106" width="3.5703125" style="8" bestFit="1" customWidth="1"/>
    <col min="14107" max="14109" width="2.7109375" style="8" customWidth="1"/>
    <col min="14110" max="14336" width="9.140625" style="8"/>
    <col min="14337" max="14337" width="11.140625" style="8" bestFit="1" customWidth="1"/>
    <col min="14338" max="14338" width="7.140625" style="8" bestFit="1" customWidth="1"/>
    <col min="14339" max="14339" width="3.5703125" style="8" bestFit="1" customWidth="1"/>
    <col min="14340" max="14357" width="3.28515625" style="8" customWidth="1"/>
    <col min="14358" max="14358" width="3.28515625" style="8" bestFit="1" customWidth="1"/>
    <col min="14359" max="14359" width="3.5703125" style="8" customWidth="1"/>
    <col min="14360" max="14361" width="3" style="8" bestFit="1" customWidth="1"/>
    <col min="14362" max="14362" width="3.5703125" style="8" bestFit="1" customWidth="1"/>
    <col min="14363" max="14365" width="2.7109375" style="8" customWidth="1"/>
    <col min="14366" max="14592" width="9.140625" style="8"/>
    <col min="14593" max="14593" width="11.140625" style="8" bestFit="1" customWidth="1"/>
    <col min="14594" max="14594" width="7.140625" style="8" bestFit="1" customWidth="1"/>
    <col min="14595" max="14595" width="3.5703125" style="8" bestFit="1" customWidth="1"/>
    <col min="14596" max="14613" width="3.28515625" style="8" customWidth="1"/>
    <col min="14614" max="14614" width="3.28515625" style="8" bestFit="1" customWidth="1"/>
    <col min="14615" max="14615" width="3.5703125" style="8" customWidth="1"/>
    <col min="14616" max="14617" width="3" style="8" bestFit="1" customWidth="1"/>
    <col min="14618" max="14618" width="3.5703125" style="8" bestFit="1" customWidth="1"/>
    <col min="14619" max="14621" width="2.7109375" style="8" customWidth="1"/>
    <col min="14622" max="14848" width="9.140625" style="8"/>
    <col min="14849" max="14849" width="11.140625" style="8" bestFit="1" customWidth="1"/>
    <col min="14850" max="14850" width="7.140625" style="8" bestFit="1" customWidth="1"/>
    <col min="14851" max="14851" width="3.5703125" style="8" bestFit="1" customWidth="1"/>
    <col min="14852" max="14869" width="3.28515625" style="8" customWidth="1"/>
    <col min="14870" max="14870" width="3.28515625" style="8" bestFit="1" customWidth="1"/>
    <col min="14871" max="14871" width="3.5703125" style="8" customWidth="1"/>
    <col min="14872" max="14873" width="3" style="8" bestFit="1" customWidth="1"/>
    <col min="14874" max="14874" width="3.5703125" style="8" bestFit="1" customWidth="1"/>
    <col min="14875" max="14877" width="2.7109375" style="8" customWidth="1"/>
    <col min="14878" max="15104" width="9.140625" style="8"/>
    <col min="15105" max="15105" width="11.140625" style="8" bestFit="1" customWidth="1"/>
    <col min="15106" max="15106" width="7.140625" style="8" bestFit="1" customWidth="1"/>
    <col min="15107" max="15107" width="3.5703125" style="8" bestFit="1" customWidth="1"/>
    <col min="15108" max="15125" width="3.28515625" style="8" customWidth="1"/>
    <col min="15126" max="15126" width="3.28515625" style="8" bestFit="1" customWidth="1"/>
    <col min="15127" max="15127" width="3.5703125" style="8" customWidth="1"/>
    <col min="15128" max="15129" width="3" style="8" bestFit="1" customWidth="1"/>
    <col min="15130" max="15130" width="3.5703125" style="8" bestFit="1" customWidth="1"/>
    <col min="15131" max="15133" width="2.7109375" style="8" customWidth="1"/>
    <col min="15134" max="15360" width="9.140625" style="8"/>
    <col min="15361" max="15361" width="11.140625" style="8" bestFit="1" customWidth="1"/>
    <col min="15362" max="15362" width="7.140625" style="8" bestFit="1" customWidth="1"/>
    <col min="15363" max="15363" width="3.5703125" style="8" bestFit="1" customWidth="1"/>
    <col min="15364" max="15381" width="3.28515625" style="8" customWidth="1"/>
    <col min="15382" max="15382" width="3.28515625" style="8" bestFit="1" customWidth="1"/>
    <col min="15383" max="15383" width="3.5703125" style="8" customWidth="1"/>
    <col min="15384" max="15385" width="3" style="8" bestFit="1" customWidth="1"/>
    <col min="15386" max="15386" width="3.5703125" style="8" bestFit="1" customWidth="1"/>
    <col min="15387" max="15389" width="2.7109375" style="8" customWidth="1"/>
    <col min="15390" max="15616" width="9.140625" style="8"/>
    <col min="15617" max="15617" width="11.140625" style="8" bestFit="1" customWidth="1"/>
    <col min="15618" max="15618" width="7.140625" style="8" bestFit="1" customWidth="1"/>
    <col min="15619" max="15619" width="3.5703125" style="8" bestFit="1" customWidth="1"/>
    <col min="15620" max="15637" width="3.28515625" style="8" customWidth="1"/>
    <col min="15638" max="15638" width="3.28515625" style="8" bestFit="1" customWidth="1"/>
    <col min="15639" max="15639" width="3.5703125" style="8" customWidth="1"/>
    <col min="15640" max="15641" width="3" style="8" bestFit="1" customWidth="1"/>
    <col min="15642" max="15642" width="3.5703125" style="8" bestFit="1" customWidth="1"/>
    <col min="15643" max="15645" width="2.7109375" style="8" customWidth="1"/>
    <col min="15646" max="15872" width="9.140625" style="8"/>
    <col min="15873" max="15873" width="11.140625" style="8" bestFit="1" customWidth="1"/>
    <col min="15874" max="15874" width="7.140625" style="8" bestFit="1" customWidth="1"/>
    <col min="15875" max="15875" width="3.5703125" style="8" bestFit="1" customWidth="1"/>
    <col min="15876" max="15893" width="3.28515625" style="8" customWidth="1"/>
    <col min="15894" max="15894" width="3.28515625" style="8" bestFit="1" customWidth="1"/>
    <col min="15895" max="15895" width="3.5703125" style="8" customWidth="1"/>
    <col min="15896" max="15897" width="3" style="8" bestFit="1" customWidth="1"/>
    <col min="15898" max="15898" width="3.5703125" style="8" bestFit="1" customWidth="1"/>
    <col min="15899" max="15901" width="2.7109375" style="8" customWidth="1"/>
    <col min="15902" max="16128" width="9.140625" style="8"/>
    <col min="16129" max="16129" width="11.140625" style="8" bestFit="1" customWidth="1"/>
    <col min="16130" max="16130" width="7.140625" style="8" bestFit="1" customWidth="1"/>
    <col min="16131" max="16131" width="3.5703125" style="8" bestFit="1" customWidth="1"/>
    <col min="16132" max="16149" width="3.28515625" style="8" customWidth="1"/>
    <col min="16150" max="16150" width="3.28515625" style="8" bestFit="1" customWidth="1"/>
    <col min="16151" max="16151" width="3.5703125" style="8" customWidth="1"/>
    <col min="16152" max="16153" width="3" style="8" bestFit="1" customWidth="1"/>
    <col min="16154" max="16154" width="3.5703125" style="8" bestFit="1" customWidth="1"/>
    <col min="16155" max="16157" width="2.7109375" style="8" customWidth="1"/>
    <col min="16158" max="16384" width="9.140625" style="8"/>
  </cols>
  <sheetData>
    <row r="1" spans="1:27" s="1" customFormat="1" ht="41.25" x14ac:dyDescent="0.25">
      <c r="B1" s="1" t="s">
        <v>0</v>
      </c>
      <c r="C1" s="15"/>
      <c r="D1" s="2" t="s">
        <v>3</v>
      </c>
      <c r="E1" s="2" t="s">
        <v>161</v>
      </c>
      <c r="F1" s="2" t="s">
        <v>162</v>
      </c>
      <c r="G1" s="2" t="s">
        <v>163</v>
      </c>
      <c r="H1" s="2" t="s">
        <v>164</v>
      </c>
      <c r="I1" s="2" t="s">
        <v>165</v>
      </c>
      <c r="J1" s="2" t="s">
        <v>166</v>
      </c>
      <c r="K1" s="2" t="s">
        <v>167</v>
      </c>
      <c r="L1" s="2" t="s">
        <v>168</v>
      </c>
      <c r="M1" s="2" t="s">
        <v>169</v>
      </c>
      <c r="N1" s="2" t="s">
        <v>170</v>
      </c>
      <c r="O1" s="2" t="s">
        <v>171</v>
      </c>
      <c r="P1" s="2" t="s">
        <v>172</v>
      </c>
      <c r="Q1" s="2" t="s">
        <v>173</v>
      </c>
      <c r="R1" s="2" t="s">
        <v>174</v>
      </c>
      <c r="S1" s="2" t="s">
        <v>175</v>
      </c>
      <c r="T1" s="2" t="s">
        <v>7</v>
      </c>
      <c r="U1" s="2" t="s">
        <v>176</v>
      </c>
      <c r="V1" s="15"/>
      <c r="W1" s="15"/>
      <c r="X1" s="2"/>
      <c r="Y1" s="2"/>
      <c r="Z1" s="3"/>
    </row>
    <row r="2" spans="1:27" x14ac:dyDescent="0.2">
      <c r="A2" s="4" t="s">
        <v>19</v>
      </c>
      <c r="B2" s="4" t="s">
        <v>20</v>
      </c>
      <c r="D2" s="6" t="s">
        <v>22</v>
      </c>
      <c r="E2" s="6" t="s">
        <v>21</v>
      </c>
      <c r="F2" s="6" t="s">
        <v>21</v>
      </c>
      <c r="G2" s="6" t="s">
        <v>22</v>
      </c>
      <c r="H2" s="6" t="s">
        <v>21</v>
      </c>
      <c r="I2" s="6" t="s">
        <v>22</v>
      </c>
      <c r="J2" s="6" t="s">
        <v>21</v>
      </c>
      <c r="K2" s="6" t="s">
        <v>22</v>
      </c>
      <c r="L2" s="6" t="s">
        <v>177</v>
      </c>
      <c r="M2" s="6" t="s">
        <v>22</v>
      </c>
      <c r="N2" s="6" t="s">
        <v>22</v>
      </c>
      <c r="O2" s="6" t="s">
        <v>21</v>
      </c>
      <c r="P2" s="6" t="s">
        <v>22</v>
      </c>
      <c r="Q2" s="6" t="s">
        <v>177</v>
      </c>
      <c r="R2" s="6" t="s">
        <v>22</v>
      </c>
      <c r="S2" s="6" t="s">
        <v>21</v>
      </c>
      <c r="T2" s="6" t="s">
        <v>178</v>
      </c>
      <c r="U2" s="6" t="s">
        <v>178</v>
      </c>
    </row>
    <row r="3" spans="1:27" s="1" customFormat="1" ht="42.75" x14ac:dyDescent="0.25">
      <c r="B3" s="1" t="s">
        <v>25</v>
      </c>
      <c r="C3" s="15"/>
      <c r="D3" s="2" t="s">
        <v>27</v>
      </c>
      <c r="E3" s="2" t="s">
        <v>179</v>
      </c>
      <c r="F3" s="2" t="s">
        <v>180</v>
      </c>
      <c r="G3" s="2" t="s">
        <v>181</v>
      </c>
      <c r="H3" s="2" t="s">
        <v>182</v>
      </c>
      <c r="I3" s="2" t="s">
        <v>183</v>
      </c>
      <c r="J3" s="2" t="s">
        <v>41</v>
      </c>
      <c r="K3" s="2" t="s">
        <v>184</v>
      </c>
      <c r="L3" s="2" t="s">
        <v>185</v>
      </c>
      <c r="M3" s="2" t="s">
        <v>186</v>
      </c>
      <c r="N3" s="2" t="s">
        <v>187</v>
      </c>
      <c r="O3" s="2" t="s">
        <v>188</v>
      </c>
      <c r="P3" s="2" t="s">
        <v>189</v>
      </c>
      <c r="Q3" s="2" t="s">
        <v>190</v>
      </c>
      <c r="R3" s="2" t="s">
        <v>191</v>
      </c>
      <c r="S3" s="2" t="s">
        <v>192</v>
      </c>
      <c r="T3" s="2" t="s">
        <v>193</v>
      </c>
      <c r="U3" s="2" t="s">
        <v>194</v>
      </c>
      <c r="V3" s="15"/>
      <c r="W3" s="15"/>
      <c r="X3" s="2"/>
      <c r="Y3" s="2"/>
      <c r="Z3" s="3"/>
    </row>
    <row r="4" spans="1:27" s="9" customFormat="1" x14ac:dyDescent="0.2">
      <c r="B4" s="10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T4" s="12" t="s">
        <v>42</v>
      </c>
      <c r="U4" s="12" t="s">
        <v>43</v>
      </c>
      <c r="V4" s="12"/>
      <c r="W4" s="12"/>
      <c r="X4" s="13"/>
      <c r="Y4" s="13"/>
      <c r="Z4" s="12"/>
      <c r="AA4" s="13"/>
    </row>
    <row r="5" spans="1:27" s="32" customFormat="1" ht="44.25" x14ac:dyDescent="0.25">
      <c r="A5" s="14" t="s">
        <v>44</v>
      </c>
      <c r="B5" s="14">
        <v>2002</v>
      </c>
      <c r="C5" s="15" t="s">
        <v>195</v>
      </c>
      <c r="D5" s="16" t="s">
        <v>144</v>
      </c>
      <c r="E5" s="16" t="s">
        <v>49</v>
      </c>
      <c r="F5" s="16" t="s">
        <v>21</v>
      </c>
      <c r="G5" s="16" t="s">
        <v>52</v>
      </c>
      <c r="H5" s="16" t="s">
        <v>46</v>
      </c>
      <c r="I5" s="16" t="s">
        <v>48</v>
      </c>
      <c r="J5" s="16" t="s">
        <v>50</v>
      </c>
      <c r="K5" s="16" t="s">
        <v>47</v>
      </c>
      <c r="L5" s="16" t="s">
        <v>144</v>
      </c>
      <c r="M5" s="16" t="s">
        <v>49</v>
      </c>
      <c r="N5" s="16" t="s">
        <v>21</v>
      </c>
      <c r="O5" s="16" t="s">
        <v>52</v>
      </c>
      <c r="P5" s="16" t="s">
        <v>46</v>
      </c>
      <c r="Q5" s="16" t="s">
        <v>48</v>
      </c>
      <c r="R5" s="16" t="s">
        <v>50</v>
      </c>
      <c r="S5" s="16" t="s">
        <v>47</v>
      </c>
      <c r="T5" s="16" t="s">
        <v>49</v>
      </c>
      <c r="U5" s="32" t="s">
        <v>49</v>
      </c>
      <c r="V5" s="15" t="s">
        <v>53</v>
      </c>
      <c r="W5" s="15" t="s">
        <v>54</v>
      </c>
      <c r="X5" s="3" t="s">
        <v>55</v>
      </c>
      <c r="Y5" s="3" t="s">
        <v>56</v>
      </c>
      <c r="Z5" s="3" t="s">
        <v>57</v>
      </c>
    </row>
    <row r="6" spans="1:27" s="9" customFormat="1" x14ac:dyDescent="0.2">
      <c r="A6" s="9" t="s">
        <v>196</v>
      </c>
      <c r="B6" s="9" t="s">
        <v>146</v>
      </c>
      <c r="C6" s="11">
        <v>50</v>
      </c>
      <c r="D6" s="13">
        <v>3</v>
      </c>
      <c r="E6" s="13">
        <v>1</v>
      </c>
      <c r="F6" s="13">
        <v>4</v>
      </c>
      <c r="G6" s="13">
        <v>4</v>
      </c>
      <c r="H6" s="13">
        <v>6</v>
      </c>
      <c r="I6" s="13"/>
      <c r="J6" s="13">
        <v>5</v>
      </c>
      <c r="K6" s="13">
        <v>6</v>
      </c>
      <c r="L6" s="33">
        <v>4</v>
      </c>
      <c r="M6" s="13">
        <v>3</v>
      </c>
      <c r="N6" s="13">
        <v>2</v>
      </c>
      <c r="O6" s="13">
        <v>1</v>
      </c>
      <c r="P6" s="13">
        <v>6</v>
      </c>
      <c r="Q6" s="13">
        <v>1</v>
      </c>
      <c r="R6" s="13">
        <v>5</v>
      </c>
      <c r="S6" s="13">
        <v>5</v>
      </c>
      <c r="T6" s="13"/>
      <c r="U6" s="13">
        <v>2</v>
      </c>
      <c r="V6" s="20">
        <f>SUM(D6:U6)</f>
        <v>58</v>
      </c>
      <c r="W6" s="12">
        <v>113</v>
      </c>
      <c r="X6" s="13">
        <v>24</v>
      </c>
      <c r="Y6" s="13">
        <v>50</v>
      </c>
      <c r="Z6" s="12">
        <f>SUM(W6:Y6)</f>
        <v>187</v>
      </c>
      <c r="AA6" s="13"/>
    </row>
    <row r="7" spans="1:27" s="9" customFormat="1" x14ac:dyDescent="0.2">
      <c r="A7" s="9" t="s">
        <v>58</v>
      </c>
      <c r="B7" s="9" t="s">
        <v>59</v>
      </c>
      <c r="C7" s="11">
        <v>379</v>
      </c>
      <c r="D7" s="13">
        <v>6</v>
      </c>
      <c r="E7" s="13">
        <v>1</v>
      </c>
      <c r="F7" s="13">
        <v>4</v>
      </c>
      <c r="G7" s="13"/>
      <c r="H7" s="13"/>
      <c r="I7" s="13">
        <v>4</v>
      </c>
      <c r="J7" s="13">
        <v>3</v>
      </c>
      <c r="K7" s="13">
        <v>5</v>
      </c>
      <c r="L7" s="33">
        <v>4</v>
      </c>
      <c r="M7" s="13">
        <v>1</v>
      </c>
      <c r="N7" s="13"/>
      <c r="O7" s="13">
        <v>8</v>
      </c>
      <c r="P7" s="13">
        <v>3</v>
      </c>
      <c r="Q7" s="13">
        <v>3</v>
      </c>
      <c r="R7" s="13">
        <v>3</v>
      </c>
      <c r="S7" s="13">
        <v>3</v>
      </c>
      <c r="T7" s="13">
        <v>2</v>
      </c>
      <c r="U7" s="13"/>
      <c r="V7" s="20">
        <f t="shared" ref="V7:V32" si="0">SUM(D7:U7)</f>
        <v>50</v>
      </c>
      <c r="W7" s="12">
        <v>501</v>
      </c>
      <c r="X7" s="13"/>
      <c r="Y7" s="13">
        <v>78</v>
      </c>
      <c r="Z7" s="12">
        <f t="shared" ref="Z7:Z32" si="1">SUM(W7:Y7)</f>
        <v>579</v>
      </c>
      <c r="AA7" s="13"/>
    </row>
    <row r="8" spans="1:27" s="9" customFormat="1" x14ac:dyDescent="0.2">
      <c r="A8" s="9" t="s">
        <v>60</v>
      </c>
      <c r="B8" s="9" t="s">
        <v>61</v>
      </c>
      <c r="C8" s="11">
        <v>102</v>
      </c>
      <c r="D8" s="13"/>
      <c r="E8" s="13">
        <v>4</v>
      </c>
      <c r="F8" s="13">
        <v>1</v>
      </c>
      <c r="G8" s="13">
        <v>2</v>
      </c>
      <c r="H8" s="13"/>
      <c r="I8" s="13">
        <v>5</v>
      </c>
      <c r="J8" s="13"/>
      <c r="K8" s="13"/>
      <c r="L8" s="33">
        <v>2</v>
      </c>
      <c r="M8" s="13">
        <v>2</v>
      </c>
      <c r="N8" s="13">
        <v>1</v>
      </c>
      <c r="O8" s="13"/>
      <c r="P8" s="13">
        <v>1</v>
      </c>
      <c r="Q8" s="13"/>
      <c r="R8" s="13">
        <v>5</v>
      </c>
      <c r="S8" s="13">
        <v>4</v>
      </c>
      <c r="T8" s="13">
        <v>4</v>
      </c>
      <c r="U8" s="13">
        <v>4</v>
      </c>
      <c r="V8" s="20">
        <f t="shared" si="0"/>
        <v>35</v>
      </c>
      <c r="W8" s="12">
        <v>342</v>
      </c>
      <c r="X8" s="13">
        <v>15</v>
      </c>
      <c r="Y8" s="13">
        <v>46</v>
      </c>
      <c r="Z8" s="12">
        <f t="shared" si="1"/>
        <v>403</v>
      </c>
      <c r="AA8" s="13"/>
    </row>
    <row r="9" spans="1:27" s="9" customFormat="1" x14ac:dyDescent="0.2">
      <c r="A9" s="9" t="s">
        <v>90</v>
      </c>
      <c r="B9" s="9" t="s">
        <v>91</v>
      </c>
      <c r="C9" s="11">
        <v>77</v>
      </c>
      <c r="D9" s="13"/>
      <c r="E9" s="13"/>
      <c r="F9" s="13"/>
      <c r="G9" s="13"/>
      <c r="H9" s="13"/>
      <c r="I9" s="13">
        <v>4</v>
      </c>
      <c r="J9" s="13">
        <v>1</v>
      </c>
      <c r="K9" s="13">
        <v>5</v>
      </c>
      <c r="L9" s="33"/>
      <c r="M9" s="13"/>
      <c r="N9" s="13"/>
      <c r="O9" s="13">
        <v>5</v>
      </c>
      <c r="P9" s="13">
        <v>5</v>
      </c>
      <c r="Q9" s="13"/>
      <c r="R9" s="13">
        <v>8</v>
      </c>
      <c r="S9" s="13"/>
      <c r="T9" s="13">
        <v>3</v>
      </c>
      <c r="U9" s="13">
        <v>3</v>
      </c>
      <c r="V9" s="20">
        <f t="shared" si="0"/>
        <v>34</v>
      </c>
      <c r="W9" s="12">
        <v>142</v>
      </c>
      <c r="X9" s="13"/>
      <c r="Y9" s="13">
        <v>20</v>
      </c>
      <c r="Z9" s="12">
        <f t="shared" si="1"/>
        <v>162</v>
      </c>
      <c r="AA9" s="13"/>
    </row>
    <row r="10" spans="1:27" s="9" customFormat="1" x14ac:dyDescent="0.2">
      <c r="A10" s="9" t="s">
        <v>83</v>
      </c>
      <c r="B10" s="9" t="s">
        <v>84</v>
      </c>
      <c r="C10" s="11">
        <v>30</v>
      </c>
      <c r="D10" s="13"/>
      <c r="E10" s="13">
        <v>1</v>
      </c>
      <c r="F10" s="13">
        <v>3</v>
      </c>
      <c r="G10" s="13">
        <v>3</v>
      </c>
      <c r="H10" s="13">
        <v>4</v>
      </c>
      <c r="I10" s="13">
        <v>2</v>
      </c>
      <c r="J10" s="13">
        <v>4</v>
      </c>
      <c r="K10" s="13"/>
      <c r="L10" s="33"/>
      <c r="M10" s="13"/>
      <c r="N10" s="13"/>
      <c r="O10" s="13">
        <v>4</v>
      </c>
      <c r="P10" s="13">
        <v>2</v>
      </c>
      <c r="Q10" s="13"/>
      <c r="R10" s="13">
        <v>1</v>
      </c>
      <c r="S10" s="13">
        <v>1</v>
      </c>
      <c r="T10" s="13">
        <v>2</v>
      </c>
      <c r="U10" s="13">
        <v>1</v>
      </c>
      <c r="V10" s="20">
        <f t="shared" si="0"/>
        <v>28</v>
      </c>
      <c r="W10" s="12">
        <v>186</v>
      </c>
      <c r="X10" s="13"/>
      <c r="Y10" s="13"/>
      <c r="Z10" s="12">
        <f t="shared" si="1"/>
        <v>186</v>
      </c>
      <c r="AA10" s="13"/>
    </row>
    <row r="11" spans="1:27" s="9" customFormat="1" x14ac:dyDescent="0.2">
      <c r="A11" s="9" t="s">
        <v>64</v>
      </c>
      <c r="B11" s="9" t="s">
        <v>65</v>
      </c>
      <c r="C11" s="11">
        <v>273</v>
      </c>
      <c r="D11" s="13">
        <v>1</v>
      </c>
      <c r="E11" s="13">
        <v>2</v>
      </c>
      <c r="F11" s="13">
        <v>1</v>
      </c>
      <c r="G11" s="13">
        <v>2</v>
      </c>
      <c r="H11" s="13">
        <v>1</v>
      </c>
      <c r="I11" s="13"/>
      <c r="J11" s="13">
        <v>2</v>
      </c>
      <c r="K11" s="13">
        <v>2</v>
      </c>
      <c r="L11" s="33">
        <v>2</v>
      </c>
      <c r="M11" s="13"/>
      <c r="N11" s="13">
        <v>2</v>
      </c>
      <c r="O11" s="13">
        <v>2</v>
      </c>
      <c r="P11" s="13">
        <v>2</v>
      </c>
      <c r="Q11" s="13"/>
      <c r="R11" s="13">
        <v>2</v>
      </c>
      <c r="S11" s="13">
        <v>1</v>
      </c>
      <c r="T11" s="13"/>
      <c r="U11" s="13">
        <v>2</v>
      </c>
      <c r="V11" s="20">
        <f t="shared" si="0"/>
        <v>24</v>
      </c>
      <c r="W11" s="12">
        <v>306</v>
      </c>
      <c r="X11" s="13">
        <v>35</v>
      </c>
      <c r="Y11" s="13">
        <v>28</v>
      </c>
      <c r="Z11" s="12">
        <f t="shared" si="1"/>
        <v>369</v>
      </c>
      <c r="AA11" s="13"/>
    </row>
    <row r="12" spans="1:27" s="9" customFormat="1" x14ac:dyDescent="0.2">
      <c r="A12" s="9" t="s">
        <v>66</v>
      </c>
      <c r="B12" s="9" t="s">
        <v>67</v>
      </c>
      <c r="C12" s="11">
        <v>67</v>
      </c>
      <c r="D12" s="13">
        <v>2</v>
      </c>
      <c r="E12" s="13"/>
      <c r="F12" s="13"/>
      <c r="G12" s="13"/>
      <c r="H12" s="13">
        <v>4</v>
      </c>
      <c r="I12" s="13"/>
      <c r="J12" s="13">
        <v>1</v>
      </c>
      <c r="K12" s="13">
        <v>2</v>
      </c>
      <c r="L12" s="33">
        <v>3</v>
      </c>
      <c r="M12" s="13"/>
      <c r="N12" s="13">
        <v>4</v>
      </c>
      <c r="O12" s="13"/>
      <c r="P12" s="13">
        <v>2</v>
      </c>
      <c r="Q12" s="13">
        <v>2</v>
      </c>
      <c r="R12" s="13">
        <v>2</v>
      </c>
      <c r="S12" s="13"/>
      <c r="T12" s="13">
        <v>2</v>
      </c>
      <c r="U12" s="13"/>
      <c r="V12" s="20">
        <f t="shared" si="0"/>
        <v>24</v>
      </c>
      <c r="W12" s="12">
        <v>145</v>
      </c>
      <c r="X12" s="13"/>
      <c r="Y12" s="13"/>
      <c r="Z12" s="12">
        <f t="shared" si="1"/>
        <v>145</v>
      </c>
      <c r="AA12" s="13"/>
    </row>
    <row r="13" spans="1:27" s="9" customFormat="1" x14ac:dyDescent="0.2">
      <c r="A13" s="9" t="s">
        <v>74</v>
      </c>
      <c r="B13" s="9" t="s">
        <v>75</v>
      </c>
      <c r="C13" s="11">
        <v>13</v>
      </c>
      <c r="D13" s="13">
        <v>2</v>
      </c>
      <c r="E13" s="13"/>
      <c r="F13" s="13">
        <v>4</v>
      </c>
      <c r="G13" s="13">
        <v>1</v>
      </c>
      <c r="H13" s="13">
        <v>5</v>
      </c>
      <c r="I13" s="13"/>
      <c r="J13" s="13">
        <v>2</v>
      </c>
      <c r="K13" s="13">
        <v>1</v>
      </c>
      <c r="L13" s="33"/>
      <c r="M13" s="13"/>
      <c r="N13" s="13"/>
      <c r="O13" s="13"/>
      <c r="P13" s="13">
        <v>2</v>
      </c>
      <c r="Q13" s="13">
        <v>1</v>
      </c>
      <c r="R13" s="13"/>
      <c r="S13" s="13"/>
      <c r="T13" s="13"/>
      <c r="U13" s="13"/>
      <c r="V13" s="20">
        <f t="shared" si="0"/>
        <v>18</v>
      </c>
      <c r="W13" s="12">
        <v>31</v>
      </c>
      <c r="X13" s="13">
        <v>6</v>
      </c>
      <c r="Y13" s="13"/>
      <c r="Z13" s="12">
        <f t="shared" si="1"/>
        <v>37</v>
      </c>
      <c r="AA13" s="13"/>
    </row>
    <row r="14" spans="1:27" s="9" customFormat="1" x14ac:dyDescent="0.2">
      <c r="A14" s="9" t="s">
        <v>197</v>
      </c>
      <c r="B14" s="9" t="s">
        <v>198</v>
      </c>
      <c r="C14" s="11"/>
      <c r="D14" s="13"/>
      <c r="E14" s="13"/>
      <c r="F14" s="13"/>
      <c r="G14" s="13"/>
      <c r="H14" s="13">
        <v>3</v>
      </c>
      <c r="I14" s="13">
        <v>3</v>
      </c>
      <c r="J14" s="13">
        <v>1</v>
      </c>
      <c r="K14" s="13">
        <v>2</v>
      </c>
      <c r="L14" s="33">
        <v>3</v>
      </c>
      <c r="M14" s="13">
        <v>1</v>
      </c>
      <c r="N14" s="13"/>
      <c r="O14" s="13"/>
      <c r="P14" s="13"/>
      <c r="Q14" s="13">
        <v>1</v>
      </c>
      <c r="R14" s="13">
        <v>1</v>
      </c>
      <c r="S14" s="13">
        <v>2</v>
      </c>
      <c r="T14" s="13"/>
      <c r="U14" s="13"/>
      <c r="V14" s="20">
        <f t="shared" si="0"/>
        <v>17</v>
      </c>
      <c r="W14" s="12">
        <v>17</v>
      </c>
      <c r="X14" s="13"/>
      <c r="Y14" s="13">
        <v>1</v>
      </c>
      <c r="Z14" s="12">
        <f t="shared" si="1"/>
        <v>18</v>
      </c>
      <c r="AA14" s="13"/>
    </row>
    <row r="15" spans="1:27" s="9" customFormat="1" x14ac:dyDescent="0.2">
      <c r="A15" s="9" t="s">
        <v>199</v>
      </c>
      <c r="B15" s="9" t="s">
        <v>200</v>
      </c>
      <c r="C15" s="11">
        <v>12</v>
      </c>
      <c r="D15" s="13">
        <v>1</v>
      </c>
      <c r="E15" s="13">
        <v>4</v>
      </c>
      <c r="F15" s="13">
        <v>1</v>
      </c>
      <c r="G15" s="13"/>
      <c r="H15" s="13">
        <v>1</v>
      </c>
      <c r="I15" s="13"/>
      <c r="J15" s="13">
        <v>2</v>
      </c>
      <c r="K15" s="13"/>
      <c r="L15" s="33"/>
      <c r="M15" s="13"/>
      <c r="N15" s="13">
        <v>1</v>
      </c>
      <c r="O15" s="13">
        <v>3</v>
      </c>
      <c r="P15" s="13"/>
      <c r="Q15" s="13"/>
      <c r="R15" s="13"/>
      <c r="S15" s="13">
        <v>1</v>
      </c>
      <c r="T15" s="13">
        <v>1</v>
      </c>
      <c r="U15" s="13"/>
      <c r="V15" s="20">
        <f t="shared" si="0"/>
        <v>15</v>
      </c>
      <c r="W15" s="12">
        <v>47</v>
      </c>
      <c r="X15" s="13">
        <v>5</v>
      </c>
      <c r="Y15" s="13"/>
      <c r="Z15" s="12">
        <f t="shared" si="1"/>
        <v>52</v>
      </c>
      <c r="AA15" s="13"/>
    </row>
    <row r="16" spans="1:27" s="9" customFormat="1" x14ac:dyDescent="0.2">
      <c r="A16" s="9" t="s">
        <v>62</v>
      </c>
      <c r="B16" s="9" t="s">
        <v>63</v>
      </c>
      <c r="C16" s="11">
        <v>362</v>
      </c>
      <c r="D16" s="13">
        <v>2</v>
      </c>
      <c r="E16" s="13">
        <v>5</v>
      </c>
      <c r="F16" s="13"/>
      <c r="G16" s="13"/>
      <c r="H16" s="13"/>
      <c r="I16" s="13"/>
      <c r="J16" s="13"/>
      <c r="K16" s="13"/>
      <c r="L16" s="33"/>
      <c r="M16" s="13"/>
      <c r="N16" s="13"/>
      <c r="O16" s="13"/>
      <c r="P16" s="13">
        <v>1</v>
      </c>
      <c r="Q16" s="13"/>
      <c r="R16" s="13">
        <v>1</v>
      </c>
      <c r="S16" s="13">
        <v>3</v>
      </c>
      <c r="T16" s="13">
        <v>2</v>
      </c>
      <c r="U16" s="13"/>
      <c r="V16" s="20">
        <f t="shared" si="0"/>
        <v>14</v>
      </c>
      <c r="W16" s="12">
        <v>399</v>
      </c>
      <c r="X16" s="13"/>
      <c r="Y16" s="13">
        <v>20</v>
      </c>
      <c r="Z16" s="12">
        <f t="shared" si="1"/>
        <v>419</v>
      </c>
      <c r="AA16" s="13"/>
    </row>
    <row r="17" spans="1:27" s="9" customFormat="1" x14ac:dyDescent="0.2">
      <c r="A17" s="9" t="s">
        <v>201</v>
      </c>
      <c r="B17" s="9" t="s">
        <v>202</v>
      </c>
      <c r="C17" s="11"/>
      <c r="D17" s="13"/>
      <c r="E17" s="13">
        <v>3</v>
      </c>
      <c r="F17" s="13">
        <v>2</v>
      </c>
      <c r="G17" s="13"/>
      <c r="H17" s="13"/>
      <c r="I17" s="13">
        <v>2</v>
      </c>
      <c r="J17" s="13"/>
      <c r="K17" s="13">
        <v>1</v>
      </c>
      <c r="L17" s="33"/>
      <c r="M17" s="13"/>
      <c r="N17" s="13"/>
      <c r="O17" s="13"/>
      <c r="P17" s="13"/>
      <c r="Q17" s="13"/>
      <c r="R17" s="13">
        <v>1</v>
      </c>
      <c r="S17" s="13">
        <v>1</v>
      </c>
      <c r="T17" s="13"/>
      <c r="U17" s="13"/>
      <c r="V17" s="20">
        <f t="shared" si="0"/>
        <v>10</v>
      </c>
      <c r="W17" s="12">
        <v>29</v>
      </c>
      <c r="X17" s="13">
        <v>19</v>
      </c>
      <c r="Y17" s="13">
        <v>20</v>
      </c>
      <c r="Z17" s="12">
        <f t="shared" si="1"/>
        <v>68</v>
      </c>
      <c r="AA17" s="13"/>
    </row>
    <row r="18" spans="1:27" s="9" customFormat="1" x14ac:dyDescent="0.2">
      <c r="A18" s="9" t="s">
        <v>203</v>
      </c>
      <c r="B18" s="9" t="s">
        <v>146</v>
      </c>
      <c r="C18" s="11">
        <v>11</v>
      </c>
      <c r="D18" s="13"/>
      <c r="E18" s="13"/>
      <c r="F18" s="13"/>
      <c r="G18" s="13">
        <v>2</v>
      </c>
      <c r="H18" s="13">
        <v>1</v>
      </c>
      <c r="I18" s="13"/>
      <c r="J18" s="13">
        <v>1</v>
      </c>
      <c r="K18" s="13"/>
      <c r="L18" s="33">
        <v>1</v>
      </c>
      <c r="M18" s="13"/>
      <c r="N18" s="13"/>
      <c r="O18" s="13"/>
      <c r="P18" s="13">
        <v>1</v>
      </c>
      <c r="Q18" s="13"/>
      <c r="R18" s="13"/>
      <c r="S18" s="13"/>
      <c r="T18" s="13"/>
      <c r="U18" s="13">
        <v>1</v>
      </c>
      <c r="V18" s="20">
        <f t="shared" si="0"/>
        <v>7</v>
      </c>
      <c r="W18" s="12">
        <v>30</v>
      </c>
      <c r="X18" s="13"/>
      <c r="Y18" s="13"/>
      <c r="Z18" s="12">
        <f t="shared" si="1"/>
        <v>30</v>
      </c>
      <c r="AA18" s="13"/>
    </row>
    <row r="19" spans="1:27" s="9" customFormat="1" x14ac:dyDescent="0.2">
      <c r="A19" s="9" t="s">
        <v>70</v>
      </c>
      <c r="B19" s="9" t="s">
        <v>78</v>
      </c>
      <c r="C19" s="11">
        <v>63</v>
      </c>
      <c r="D19" s="13"/>
      <c r="E19" s="13"/>
      <c r="F19" s="13"/>
      <c r="G19" s="13"/>
      <c r="H19" s="13">
        <v>1</v>
      </c>
      <c r="I19" s="13"/>
      <c r="J19" s="13"/>
      <c r="K19" s="13"/>
      <c r="L19" s="33">
        <v>4</v>
      </c>
      <c r="M19" s="13"/>
      <c r="N19" s="13">
        <v>2</v>
      </c>
      <c r="O19" s="13"/>
      <c r="P19" s="13"/>
      <c r="Q19" s="13"/>
      <c r="R19" s="13"/>
      <c r="S19" s="13"/>
      <c r="T19" s="13"/>
      <c r="U19" s="13"/>
      <c r="V19" s="20">
        <f t="shared" si="0"/>
        <v>7</v>
      </c>
      <c r="W19" s="12">
        <v>81</v>
      </c>
      <c r="X19" s="13"/>
      <c r="Y19" s="13">
        <v>4</v>
      </c>
      <c r="Z19" s="12">
        <f t="shared" si="1"/>
        <v>85</v>
      </c>
      <c r="AA19" s="13"/>
    </row>
    <row r="20" spans="1:27" s="9" customFormat="1" x14ac:dyDescent="0.2">
      <c r="A20" s="9" t="s">
        <v>87</v>
      </c>
      <c r="B20" s="9" t="s">
        <v>77</v>
      </c>
      <c r="C20" s="11">
        <v>3</v>
      </c>
      <c r="D20" s="13"/>
      <c r="E20" s="13">
        <v>3</v>
      </c>
      <c r="F20" s="13">
        <v>1</v>
      </c>
      <c r="G20" s="13">
        <v>1</v>
      </c>
      <c r="H20" s="13">
        <v>1</v>
      </c>
      <c r="I20" s="13"/>
      <c r="J20" s="13"/>
      <c r="K20" s="13"/>
      <c r="L20" s="33"/>
      <c r="M20" s="13"/>
      <c r="N20" s="13"/>
      <c r="O20" s="13"/>
      <c r="P20" s="13"/>
      <c r="Q20" s="13"/>
      <c r="R20" s="13"/>
      <c r="S20" s="13"/>
      <c r="T20" s="13"/>
      <c r="U20" s="13"/>
      <c r="V20" s="20">
        <f t="shared" si="0"/>
        <v>6</v>
      </c>
      <c r="W20" s="12">
        <v>34</v>
      </c>
      <c r="X20" s="13">
        <v>8</v>
      </c>
      <c r="Y20" s="13">
        <v>14</v>
      </c>
      <c r="Z20" s="12">
        <f t="shared" si="1"/>
        <v>56</v>
      </c>
      <c r="AA20" s="13"/>
    </row>
    <row r="21" spans="1:27" s="9" customFormat="1" x14ac:dyDescent="0.2">
      <c r="A21" s="9" t="s">
        <v>72</v>
      </c>
      <c r="B21" s="9" t="s">
        <v>73</v>
      </c>
      <c r="C21" s="11">
        <v>26</v>
      </c>
      <c r="D21" s="13"/>
      <c r="E21" s="13"/>
      <c r="F21" s="13"/>
      <c r="G21" s="13">
        <v>3</v>
      </c>
      <c r="H21" s="13">
        <v>1</v>
      </c>
      <c r="I21" s="13"/>
      <c r="J21" s="13"/>
      <c r="K21" s="13"/>
      <c r="L21" s="33"/>
      <c r="M21" s="13">
        <v>1</v>
      </c>
      <c r="N21" s="13">
        <v>1</v>
      </c>
      <c r="O21" s="13"/>
      <c r="P21" s="13"/>
      <c r="Q21" s="13"/>
      <c r="R21" s="13"/>
      <c r="S21" s="13"/>
      <c r="T21" s="13"/>
      <c r="U21" s="13"/>
      <c r="V21" s="20">
        <f t="shared" si="0"/>
        <v>6</v>
      </c>
      <c r="W21" s="12">
        <v>32</v>
      </c>
      <c r="X21" s="13"/>
      <c r="Y21" s="13">
        <v>12</v>
      </c>
      <c r="Z21" s="12">
        <f t="shared" si="1"/>
        <v>44</v>
      </c>
      <c r="AA21" s="13"/>
    </row>
    <row r="22" spans="1:27" s="9" customFormat="1" x14ac:dyDescent="0.2">
      <c r="A22" s="9" t="s">
        <v>68</v>
      </c>
      <c r="B22" s="9" t="s">
        <v>204</v>
      </c>
      <c r="C22" s="11"/>
      <c r="D22" s="13"/>
      <c r="E22" s="13"/>
      <c r="F22" s="13"/>
      <c r="G22" s="13">
        <v>1</v>
      </c>
      <c r="H22" s="13">
        <v>4</v>
      </c>
      <c r="I22" s="13"/>
      <c r="J22" s="13"/>
      <c r="K22" s="13"/>
      <c r="L22" s="33"/>
      <c r="M22" s="13"/>
      <c r="N22" s="13"/>
      <c r="O22" s="13"/>
      <c r="P22" s="13"/>
      <c r="Q22" s="13"/>
      <c r="R22" s="13"/>
      <c r="S22" s="13">
        <v>1</v>
      </c>
      <c r="T22" s="13"/>
      <c r="U22" s="13"/>
      <c r="V22" s="20">
        <f t="shared" si="0"/>
        <v>6</v>
      </c>
      <c r="W22" s="12">
        <v>59</v>
      </c>
      <c r="X22" s="13">
        <v>14</v>
      </c>
      <c r="Y22" s="13">
        <v>2</v>
      </c>
      <c r="Z22" s="12">
        <f t="shared" si="1"/>
        <v>75</v>
      </c>
      <c r="AA22" s="13"/>
    </row>
    <row r="23" spans="1:27" s="9" customFormat="1" x14ac:dyDescent="0.2">
      <c r="A23" s="9" t="s">
        <v>205</v>
      </c>
      <c r="B23" s="9" t="s">
        <v>206</v>
      </c>
      <c r="C23" s="11"/>
      <c r="D23" s="13"/>
      <c r="E23" s="13"/>
      <c r="F23" s="13"/>
      <c r="G23" s="13"/>
      <c r="H23" s="13"/>
      <c r="I23" s="13"/>
      <c r="J23" s="13"/>
      <c r="K23" s="13"/>
      <c r="L23" s="13"/>
      <c r="M23" s="13">
        <v>1</v>
      </c>
      <c r="N23" s="13">
        <v>1</v>
      </c>
      <c r="O23" s="13">
        <v>1</v>
      </c>
      <c r="P23" s="13">
        <v>1</v>
      </c>
      <c r="Q23" s="13">
        <v>2</v>
      </c>
      <c r="R23" s="13"/>
      <c r="S23" s="13"/>
      <c r="T23" s="13"/>
      <c r="U23" s="13"/>
      <c r="V23" s="20">
        <f t="shared" si="0"/>
        <v>6</v>
      </c>
      <c r="W23" s="12">
        <v>25</v>
      </c>
      <c r="X23" s="13"/>
      <c r="Y23" s="13">
        <v>20</v>
      </c>
      <c r="Z23" s="12">
        <f t="shared" si="1"/>
        <v>45</v>
      </c>
      <c r="AA23" s="13"/>
    </row>
    <row r="24" spans="1:27" s="9" customFormat="1" x14ac:dyDescent="0.2">
      <c r="A24" s="9" t="s">
        <v>207</v>
      </c>
      <c r="B24" s="9" t="s">
        <v>208</v>
      </c>
      <c r="C24" s="11">
        <v>14</v>
      </c>
      <c r="D24" s="13"/>
      <c r="E24" s="13"/>
      <c r="F24" s="13"/>
      <c r="G24" s="13"/>
      <c r="H24" s="13">
        <v>3</v>
      </c>
      <c r="I24" s="13"/>
      <c r="J24" s="13"/>
      <c r="K24" s="13"/>
      <c r="L24" s="33"/>
      <c r="M24" s="13"/>
      <c r="N24" s="13"/>
      <c r="O24" s="13"/>
      <c r="P24" s="13"/>
      <c r="Q24" s="13"/>
      <c r="R24" s="13"/>
      <c r="S24" s="13"/>
      <c r="T24" s="13"/>
      <c r="U24" s="13"/>
      <c r="V24" s="20">
        <f t="shared" si="0"/>
        <v>3</v>
      </c>
      <c r="W24" s="12">
        <v>17</v>
      </c>
      <c r="X24" s="13"/>
      <c r="Y24" s="13"/>
      <c r="Z24" s="12">
        <f t="shared" si="1"/>
        <v>17</v>
      </c>
      <c r="AA24" s="13"/>
    </row>
    <row r="25" spans="1:27" s="9" customFormat="1" x14ac:dyDescent="0.2">
      <c r="A25" s="9" t="s">
        <v>95</v>
      </c>
      <c r="B25" s="9" t="s">
        <v>96</v>
      </c>
      <c r="C25" s="11">
        <v>1</v>
      </c>
      <c r="D25" s="13"/>
      <c r="E25" s="13"/>
      <c r="F25" s="13"/>
      <c r="G25" s="13"/>
      <c r="H25" s="13"/>
      <c r="I25" s="13"/>
      <c r="J25" s="13"/>
      <c r="K25" s="13"/>
      <c r="L25" s="13">
        <v>1</v>
      </c>
      <c r="M25" s="13"/>
      <c r="N25" s="13"/>
      <c r="O25" s="13"/>
      <c r="P25" s="13"/>
      <c r="Q25" s="13">
        <v>1</v>
      </c>
      <c r="R25" s="13"/>
      <c r="S25" s="13">
        <v>1</v>
      </c>
      <c r="T25" s="13"/>
      <c r="U25" s="13"/>
      <c r="V25" s="20">
        <f t="shared" si="0"/>
        <v>3</v>
      </c>
      <c r="W25" s="12">
        <v>5</v>
      </c>
      <c r="X25" s="13"/>
      <c r="Y25" s="13"/>
      <c r="Z25" s="12">
        <f t="shared" si="1"/>
        <v>5</v>
      </c>
      <c r="AA25" s="13"/>
    </row>
    <row r="26" spans="1:27" s="9" customFormat="1" x14ac:dyDescent="0.2">
      <c r="A26" s="9" t="s">
        <v>157</v>
      </c>
      <c r="B26" s="9" t="s">
        <v>80</v>
      </c>
      <c r="C26" s="11">
        <v>22</v>
      </c>
      <c r="D26" s="13"/>
      <c r="E26" s="13"/>
      <c r="F26" s="13"/>
      <c r="G26" s="13">
        <v>2</v>
      </c>
      <c r="H26" s="13"/>
      <c r="I26" s="13"/>
      <c r="J26" s="13"/>
      <c r="K26" s="13"/>
      <c r="L26" s="33"/>
      <c r="M26" s="13"/>
      <c r="N26" s="13"/>
      <c r="O26" s="13"/>
      <c r="P26" s="13"/>
      <c r="Q26" s="13"/>
      <c r="R26" s="13"/>
      <c r="S26" s="13"/>
      <c r="T26" s="13"/>
      <c r="U26" s="13"/>
      <c r="V26" s="20">
        <f t="shared" si="0"/>
        <v>2</v>
      </c>
      <c r="W26" s="12">
        <v>60</v>
      </c>
      <c r="X26" s="13"/>
      <c r="Y26" s="13">
        <v>8</v>
      </c>
      <c r="Z26" s="12">
        <f t="shared" si="1"/>
        <v>68</v>
      </c>
      <c r="AA26" s="13"/>
    </row>
    <row r="27" spans="1:27" s="9" customFormat="1" x14ac:dyDescent="0.2">
      <c r="A27" s="9" t="s">
        <v>76</v>
      </c>
      <c r="B27" s="9" t="s">
        <v>77</v>
      </c>
      <c r="C27" s="11">
        <v>13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>
        <v>1</v>
      </c>
      <c r="O27" s="13"/>
      <c r="P27" s="13">
        <v>1</v>
      </c>
      <c r="Q27" s="13"/>
      <c r="R27" s="13"/>
      <c r="S27" s="13"/>
      <c r="T27" s="13"/>
      <c r="U27" s="13"/>
      <c r="V27" s="20">
        <f t="shared" si="0"/>
        <v>2</v>
      </c>
      <c r="W27" s="12">
        <v>15</v>
      </c>
      <c r="X27" s="13">
        <v>19</v>
      </c>
      <c r="Y27" s="13">
        <v>1</v>
      </c>
      <c r="Z27" s="12">
        <f t="shared" si="1"/>
        <v>35</v>
      </c>
      <c r="AA27" s="13"/>
    </row>
    <row r="28" spans="1:27" s="9" customFormat="1" x14ac:dyDescent="0.2">
      <c r="A28" s="9" t="s">
        <v>209</v>
      </c>
      <c r="B28" s="9" t="s">
        <v>151</v>
      </c>
      <c r="C28" s="11">
        <v>1</v>
      </c>
      <c r="D28" s="13"/>
      <c r="E28" s="13"/>
      <c r="F28" s="13"/>
      <c r="G28" s="13"/>
      <c r="H28" s="13"/>
      <c r="I28" s="13">
        <v>1</v>
      </c>
      <c r="J28" s="13"/>
      <c r="K28" s="13"/>
      <c r="L28" s="33"/>
      <c r="M28" s="13"/>
      <c r="N28" s="13"/>
      <c r="O28" s="13"/>
      <c r="P28" s="13"/>
      <c r="Q28" s="13"/>
      <c r="R28" s="13"/>
      <c r="S28" s="13"/>
      <c r="T28" s="13"/>
      <c r="U28" s="13"/>
      <c r="V28" s="20">
        <f t="shared" si="0"/>
        <v>1</v>
      </c>
      <c r="W28" s="12">
        <v>2</v>
      </c>
      <c r="X28" s="13">
        <v>19</v>
      </c>
      <c r="Y28" s="13">
        <v>1</v>
      </c>
      <c r="Z28" s="12">
        <f t="shared" si="1"/>
        <v>22</v>
      </c>
      <c r="AA28" s="13"/>
    </row>
    <row r="29" spans="1:27" s="9" customFormat="1" x14ac:dyDescent="0.2">
      <c r="A29" s="9" t="s">
        <v>210</v>
      </c>
      <c r="B29" s="9" t="s">
        <v>211</v>
      </c>
      <c r="C29" s="11"/>
      <c r="D29" s="13"/>
      <c r="E29" s="13"/>
      <c r="F29" s="13"/>
      <c r="G29" s="13"/>
      <c r="H29" s="13"/>
      <c r="I29" s="13"/>
      <c r="J29" s="13"/>
      <c r="K29" s="13"/>
      <c r="L29" s="13">
        <v>1</v>
      </c>
      <c r="M29" s="13"/>
      <c r="N29" s="13"/>
      <c r="O29" s="13"/>
      <c r="P29" s="13"/>
      <c r="Q29" s="13"/>
      <c r="R29" s="13"/>
      <c r="S29" s="13"/>
      <c r="T29" s="13"/>
      <c r="U29" s="13"/>
      <c r="V29" s="20">
        <f t="shared" si="0"/>
        <v>1</v>
      </c>
      <c r="W29" s="12">
        <v>8</v>
      </c>
      <c r="X29" s="13">
        <v>24</v>
      </c>
      <c r="Y29" s="13">
        <v>28</v>
      </c>
      <c r="Z29" s="12">
        <f t="shared" si="1"/>
        <v>60</v>
      </c>
      <c r="AA29" s="13"/>
    </row>
    <row r="30" spans="1:27" s="9" customFormat="1" x14ac:dyDescent="0.2">
      <c r="A30" s="9" t="s">
        <v>81</v>
      </c>
      <c r="B30" s="9" t="s">
        <v>82</v>
      </c>
      <c r="C30" s="11">
        <v>7</v>
      </c>
      <c r="D30" s="13"/>
      <c r="E30" s="13"/>
      <c r="F30" s="13"/>
      <c r="G30" s="13"/>
      <c r="H30" s="13"/>
      <c r="I30" s="13"/>
      <c r="J30" s="13"/>
      <c r="K30" s="13"/>
      <c r="L30" s="13"/>
      <c r="M30" s="13">
        <v>1</v>
      </c>
      <c r="N30" s="13"/>
      <c r="O30" s="13"/>
      <c r="P30" s="13"/>
      <c r="Q30" s="13"/>
      <c r="R30" s="13"/>
      <c r="S30" s="13"/>
      <c r="T30" s="13"/>
      <c r="U30" s="13"/>
      <c r="V30" s="20">
        <f t="shared" si="0"/>
        <v>1</v>
      </c>
      <c r="W30" s="12">
        <v>12</v>
      </c>
      <c r="X30" s="13"/>
      <c r="Y30" s="13"/>
      <c r="Z30" s="12">
        <f t="shared" si="1"/>
        <v>12</v>
      </c>
      <c r="AA30" s="13"/>
    </row>
    <row r="31" spans="1:27" s="9" customFormat="1" x14ac:dyDescent="0.2">
      <c r="A31" s="9" t="s">
        <v>79</v>
      </c>
      <c r="B31" s="9" t="s">
        <v>204</v>
      </c>
      <c r="C31" s="11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/>
      <c r="S31" s="13"/>
      <c r="T31" s="13"/>
      <c r="U31" s="13"/>
      <c r="V31" s="20">
        <f t="shared" si="0"/>
        <v>1</v>
      </c>
      <c r="W31" s="12">
        <v>1</v>
      </c>
      <c r="X31" s="13"/>
      <c r="Y31" s="13">
        <v>6</v>
      </c>
      <c r="Z31" s="12">
        <f t="shared" si="1"/>
        <v>7</v>
      </c>
      <c r="AA31" s="13"/>
    </row>
    <row r="32" spans="1:27" s="9" customFormat="1" x14ac:dyDescent="0.2">
      <c r="A32" s="9" t="s">
        <v>76</v>
      </c>
      <c r="B32" s="9" t="s">
        <v>147</v>
      </c>
      <c r="C32" s="11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>
        <v>1</v>
      </c>
      <c r="S32" s="13"/>
      <c r="T32" s="13"/>
      <c r="U32" s="13"/>
      <c r="V32" s="20">
        <f t="shared" si="0"/>
        <v>1</v>
      </c>
      <c r="W32" s="12">
        <v>2</v>
      </c>
      <c r="X32" s="13">
        <v>1</v>
      </c>
      <c r="Y32" s="13"/>
      <c r="Z32" s="12">
        <f t="shared" si="1"/>
        <v>3</v>
      </c>
      <c r="AA32" s="13"/>
    </row>
    <row r="34" spans="1:26" x14ac:dyDescent="0.2">
      <c r="A34" s="54" t="s">
        <v>212</v>
      </c>
      <c r="B34" s="54"/>
      <c r="C34" s="55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5"/>
      <c r="W34" s="55"/>
    </row>
    <row r="35" spans="1:26" x14ac:dyDescent="0.2">
      <c r="A35" s="54"/>
      <c r="B35" s="54"/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5"/>
      <c r="W35" s="55"/>
    </row>
    <row r="37" spans="1:26" x14ac:dyDescent="0.2">
      <c r="A37" s="54" t="s">
        <v>213</v>
      </c>
      <c r="B37" s="54"/>
      <c r="C37" s="55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5"/>
      <c r="W37" s="55"/>
    </row>
    <row r="38" spans="1:26" x14ac:dyDescent="0.2">
      <c r="A38" s="54"/>
      <c r="B38" s="54"/>
      <c r="C38" s="55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5"/>
      <c r="W38" s="55"/>
    </row>
    <row r="39" spans="1:26" x14ac:dyDescent="0.2">
      <c r="Z39" s="24"/>
    </row>
    <row r="40" spans="1:26" ht="15" x14ac:dyDescent="0.25">
      <c r="A40" s="22" t="s">
        <v>101</v>
      </c>
      <c r="D40" s="23" t="s">
        <v>102</v>
      </c>
      <c r="S40" s="23" t="s">
        <v>103</v>
      </c>
      <c r="Z40" s="25"/>
    </row>
    <row r="41" spans="1:26" ht="15" x14ac:dyDescent="0.25">
      <c r="A41" s="8" t="s">
        <v>104</v>
      </c>
      <c r="C41" s="4">
        <v>67</v>
      </c>
      <c r="D41" s="8" t="s">
        <v>131</v>
      </c>
      <c r="R41" s="4">
        <v>32</v>
      </c>
      <c r="S41" s="8" t="s">
        <v>214</v>
      </c>
      <c r="Z41" s="25"/>
    </row>
    <row r="42" spans="1:26" ht="15" x14ac:dyDescent="0.25">
      <c r="C42" s="4">
        <v>62</v>
      </c>
      <c r="D42" s="8" t="s">
        <v>215</v>
      </c>
      <c r="R42" s="4">
        <v>25</v>
      </c>
      <c r="S42" s="8"/>
      <c r="Z42" s="25"/>
    </row>
    <row r="43" spans="1:26" ht="15" x14ac:dyDescent="0.25">
      <c r="A43" s="22" t="s">
        <v>108</v>
      </c>
      <c r="C43" s="4">
        <v>56</v>
      </c>
      <c r="D43" s="8" t="s">
        <v>216</v>
      </c>
      <c r="R43" s="4">
        <v>19</v>
      </c>
      <c r="S43" s="8"/>
      <c r="Z43" s="25"/>
    </row>
    <row r="44" spans="1:26" ht="15" x14ac:dyDescent="0.25">
      <c r="A44" s="8" t="s">
        <v>112</v>
      </c>
      <c r="C44" s="4">
        <v>20</v>
      </c>
      <c r="D44" s="8" t="s">
        <v>217</v>
      </c>
      <c r="R44" s="4">
        <v>17</v>
      </c>
      <c r="S44" s="8"/>
      <c r="Z44" s="25"/>
    </row>
    <row r="45" spans="1:26" ht="15" x14ac:dyDescent="0.25">
      <c r="C45" s="4">
        <v>16</v>
      </c>
      <c r="D45" s="8" t="s">
        <v>218</v>
      </c>
      <c r="R45" s="4">
        <v>13</v>
      </c>
      <c r="S45" s="8" t="s">
        <v>131</v>
      </c>
      <c r="Z45" s="25"/>
    </row>
    <row r="46" spans="1:26" ht="15" x14ac:dyDescent="0.25">
      <c r="A46" s="22" t="s">
        <v>114</v>
      </c>
      <c r="C46" s="4"/>
      <c r="D46" s="8" t="s">
        <v>219</v>
      </c>
      <c r="R46" s="4">
        <v>12</v>
      </c>
      <c r="S46" s="8"/>
      <c r="Z46" s="25"/>
    </row>
    <row r="47" spans="1:26" ht="15" x14ac:dyDescent="0.25">
      <c r="A47" s="8" t="s">
        <v>116</v>
      </c>
      <c r="C47" s="4">
        <v>12</v>
      </c>
      <c r="D47" s="8" t="s">
        <v>115</v>
      </c>
      <c r="R47" s="4">
        <v>11</v>
      </c>
      <c r="S47" s="8"/>
      <c r="Z47" s="25"/>
    </row>
    <row r="48" spans="1:26" ht="15" x14ac:dyDescent="0.25">
      <c r="C48" s="4"/>
      <c r="D48" s="8" t="s">
        <v>220</v>
      </c>
      <c r="R48" s="4">
        <v>10</v>
      </c>
      <c r="S48" s="8"/>
      <c r="Z48" s="25"/>
    </row>
    <row r="49" spans="1:26" ht="15" x14ac:dyDescent="0.25">
      <c r="A49" s="22" t="s">
        <v>221</v>
      </c>
      <c r="C49" s="4"/>
      <c r="D49" s="8" t="s">
        <v>135</v>
      </c>
      <c r="R49" s="4">
        <v>8</v>
      </c>
      <c r="S49" s="8"/>
      <c r="Z49" s="25"/>
    </row>
    <row r="50" spans="1:26" ht="15" x14ac:dyDescent="0.25">
      <c r="A50" s="8" t="s">
        <v>122</v>
      </c>
      <c r="C50" s="4">
        <v>11</v>
      </c>
      <c r="D50" s="8" t="s">
        <v>113</v>
      </c>
      <c r="R50" s="4">
        <v>7</v>
      </c>
      <c r="S50" s="8"/>
      <c r="Z50" s="25"/>
    </row>
    <row r="51" spans="1:26" ht="15" x14ac:dyDescent="0.25">
      <c r="C51" s="4"/>
      <c r="D51" s="8" t="s">
        <v>125</v>
      </c>
      <c r="R51" s="4">
        <v>6</v>
      </c>
      <c r="S51" s="8" t="s">
        <v>115</v>
      </c>
      <c r="Z51" s="25"/>
    </row>
    <row r="52" spans="1:26" ht="15" x14ac:dyDescent="0.25">
      <c r="A52" s="22" t="s">
        <v>124</v>
      </c>
      <c r="C52" s="4">
        <v>8</v>
      </c>
      <c r="D52" s="8" t="s">
        <v>116</v>
      </c>
      <c r="R52" s="4">
        <v>5</v>
      </c>
      <c r="S52" s="8" t="s">
        <v>219</v>
      </c>
      <c r="Z52" s="25"/>
    </row>
    <row r="53" spans="1:26" ht="15" x14ac:dyDescent="0.25">
      <c r="A53" s="8" t="s">
        <v>222</v>
      </c>
      <c r="C53" s="4">
        <v>6</v>
      </c>
      <c r="D53" s="8" t="s">
        <v>109</v>
      </c>
      <c r="R53" s="4">
        <v>4</v>
      </c>
      <c r="S53" s="8" t="s">
        <v>220</v>
      </c>
      <c r="Z53" s="25"/>
    </row>
    <row r="54" spans="1:26" x14ac:dyDescent="0.2">
      <c r="A54" s="8" t="s">
        <v>223</v>
      </c>
      <c r="C54" s="4"/>
      <c r="D54" s="8" t="s">
        <v>224</v>
      </c>
      <c r="R54" s="4">
        <v>3</v>
      </c>
      <c r="S54" s="8" t="s">
        <v>225</v>
      </c>
    </row>
    <row r="55" spans="1:26" x14ac:dyDescent="0.2">
      <c r="A55" s="8" t="s">
        <v>226</v>
      </c>
      <c r="C55" s="4">
        <v>4</v>
      </c>
      <c r="D55" s="8" t="s">
        <v>137</v>
      </c>
      <c r="R55" s="4">
        <v>2</v>
      </c>
      <c r="S55" s="8" t="s">
        <v>217</v>
      </c>
    </row>
    <row r="56" spans="1:26" x14ac:dyDescent="0.2">
      <c r="C56" s="4">
        <v>3</v>
      </c>
      <c r="D56" s="8" t="s">
        <v>227</v>
      </c>
      <c r="R56" s="4"/>
      <c r="S56" s="8" t="s">
        <v>116</v>
      </c>
    </row>
    <row r="57" spans="1:26" x14ac:dyDescent="0.2">
      <c r="A57" s="22" t="s">
        <v>132</v>
      </c>
      <c r="C57" s="4">
        <v>2</v>
      </c>
      <c r="D57" s="8" t="s">
        <v>228</v>
      </c>
      <c r="R57" s="7"/>
      <c r="S57" s="8" t="s">
        <v>215</v>
      </c>
    </row>
    <row r="58" spans="1:26" x14ac:dyDescent="0.2">
      <c r="A58" s="8" t="s">
        <v>134</v>
      </c>
      <c r="C58" s="4"/>
      <c r="D58" s="8" t="s">
        <v>107</v>
      </c>
      <c r="R58" s="4"/>
      <c r="S58" s="8" t="s">
        <v>109</v>
      </c>
    </row>
    <row r="59" spans="1:26" x14ac:dyDescent="0.2">
      <c r="A59" s="8" t="s">
        <v>229</v>
      </c>
      <c r="C59" s="4">
        <v>1</v>
      </c>
      <c r="D59" s="8" t="s">
        <v>230</v>
      </c>
      <c r="R59" s="4">
        <v>1</v>
      </c>
      <c r="S59" s="8" t="s">
        <v>125</v>
      </c>
    </row>
    <row r="60" spans="1:26" x14ac:dyDescent="0.2">
      <c r="A60" s="8" t="s">
        <v>140</v>
      </c>
      <c r="C60" s="4"/>
      <c r="D60" s="8" t="s">
        <v>231</v>
      </c>
      <c r="R60" s="4"/>
      <c r="S60" s="8" t="s">
        <v>118</v>
      </c>
    </row>
    <row r="61" spans="1:26" x14ac:dyDescent="0.2">
      <c r="A61" s="8" t="s">
        <v>141</v>
      </c>
      <c r="C61" s="8"/>
    </row>
    <row r="62" spans="1:26" s="22" customFormat="1" x14ac:dyDescent="0.2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 t="s">
        <v>42</v>
      </c>
      <c r="U62" s="5" t="s">
        <v>43</v>
      </c>
      <c r="V62" s="5"/>
      <c r="W62" s="5"/>
      <c r="X62" s="5"/>
      <c r="Y62" s="5"/>
      <c r="Z62" s="7"/>
    </row>
    <row r="63" spans="1:26" s="28" customFormat="1" ht="44.25" x14ac:dyDescent="0.25">
      <c r="A63" s="26" t="s">
        <v>142</v>
      </c>
      <c r="B63" s="26">
        <v>2002</v>
      </c>
      <c r="C63" s="15" t="s">
        <v>195</v>
      </c>
      <c r="D63" s="16" t="s">
        <v>144</v>
      </c>
      <c r="E63" s="16" t="s">
        <v>49</v>
      </c>
      <c r="F63" s="16" t="s">
        <v>21</v>
      </c>
      <c r="G63" s="16" t="s">
        <v>52</v>
      </c>
      <c r="H63" s="16" t="s">
        <v>46</v>
      </c>
      <c r="I63" s="16" t="s">
        <v>48</v>
      </c>
      <c r="J63" s="16" t="s">
        <v>50</v>
      </c>
      <c r="K63" s="16" t="s">
        <v>47</v>
      </c>
      <c r="L63" s="16" t="s">
        <v>144</v>
      </c>
      <c r="M63" s="16" t="s">
        <v>49</v>
      </c>
      <c r="N63" s="16" t="s">
        <v>21</v>
      </c>
      <c r="O63" s="16" t="s">
        <v>52</v>
      </c>
      <c r="P63" s="16" t="s">
        <v>46</v>
      </c>
      <c r="Q63" s="16" t="s">
        <v>48</v>
      </c>
      <c r="R63" s="16" t="s">
        <v>50</v>
      </c>
      <c r="S63" s="16" t="s">
        <v>47</v>
      </c>
      <c r="T63" s="16" t="s">
        <v>49</v>
      </c>
      <c r="U63" s="32" t="s">
        <v>49</v>
      </c>
      <c r="V63" s="15" t="s">
        <v>53</v>
      </c>
      <c r="W63" s="15" t="s">
        <v>54</v>
      </c>
      <c r="X63" s="17" t="s">
        <v>55</v>
      </c>
      <c r="Y63" s="17" t="s">
        <v>56</v>
      </c>
      <c r="Z63" s="17" t="s">
        <v>57</v>
      </c>
    </row>
    <row r="64" spans="1:26" s="28" customFormat="1" x14ac:dyDescent="0.25">
      <c r="A64" s="26"/>
      <c r="B64" s="26"/>
      <c r="C64" s="15"/>
      <c r="D64" s="27">
        <f>SUM(D65:D100)</f>
        <v>21</v>
      </c>
      <c r="E64" s="27">
        <f t="shared" ref="E64:U64" si="2">SUM(E65:E100)</f>
        <v>21</v>
      </c>
      <c r="F64" s="27">
        <f t="shared" si="2"/>
        <v>21</v>
      </c>
      <c r="G64" s="27">
        <f t="shared" si="2"/>
        <v>21</v>
      </c>
      <c r="H64" s="27">
        <f t="shared" si="2"/>
        <v>21</v>
      </c>
      <c r="I64" s="27">
        <f t="shared" si="2"/>
        <v>21</v>
      </c>
      <c r="J64" s="27">
        <f t="shared" si="2"/>
        <v>21</v>
      </c>
      <c r="K64" s="27">
        <f t="shared" si="2"/>
        <v>21</v>
      </c>
      <c r="L64" s="27">
        <f t="shared" si="2"/>
        <v>21</v>
      </c>
      <c r="M64" s="27">
        <f t="shared" si="2"/>
        <v>21</v>
      </c>
      <c r="N64" s="27">
        <f t="shared" si="2"/>
        <v>21</v>
      </c>
      <c r="O64" s="27">
        <f t="shared" si="2"/>
        <v>21</v>
      </c>
      <c r="P64" s="27">
        <f t="shared" si="2"/>
        <v>21</v>
      </c>
      <c r="Q64" s="27">
        <f t="shared" si="2"/>
        <v>21</v>
      </c>
      <c r="R64" s="27">
        <f t="shared" si="2"/>
        <v>21</v>
      </c>
      <c r="S64" s="27">
        <f t="shared" si="2"/>
        <v>21</v>
      </c>
      <c r="T64" s="27">
        <f t="shared" si="2"/>
        <v>21</v>
      </c>
      <c r="U64" s="27">
        <f t="shared" si="2"/>
        <v>21</v>
      </c>
      <c r="V64" s="15"/>
      <c r="W64" s="15"/>
      <c r="X64" s="27"/>
      <c r="Y64" s="27"/>
      <c r="Z64" s="26"/>
    </row>
    <row r="65" spans="1:26" x14ac:dyDescent="0.2">
      <c r="A65" s="8" t="s">
        <v>207</v>
      </c>
      <c r="B65" s="8" t="s">
        <v>208</v>
      </c>
      <c r="C65" s="5">
        <v>29</v>
      </c>
      <c r="D65" s="6">
        <v>1</v>
      </c>
      <c r="E65" s="6">
        <v>1</v>
      </c>
      <c r="F65" s="6">
        <v>1</v>
      </c>
      <c r="G65" s="6">
        <v>1</v>
      </c>
      <c r="H65" s="6">
        <v>1</v>
      </c>
      <c r="I65" s="6">
        <v>1</v>
      </c>
      <c r="J65" s="6">
        <v>1</v>
      </c>
      <c r="K65" s="6">
        <v>1</v>
      </c>
      <c r="L65" s="6">
        <v>1</v>
      </c>
      <c r="M65" s="6">
        <v>1</v>
      </c>
      <c r="N65" s="6">
        <v>1</v>
      </c>
      <c r="O65" s="6">
        <v>1</v>
      </c>
      <c r="P65" s="6">
        <v>1</v>
      </c>
      <c r="Q65" s="6">
        <v>1</v>
      </c>
      <c r="R65" s="6">
        <v>1</v>
      </c>
      <c r="S65" s="6">
        <v>1</v>
      </c>
      <c r="T65" s="6">
        <v>1</v>
      </c>
      <c r="U65" s="6">
        <v>1</v>
      </c>
      <c r="V65" s="21">
        <f t="shared" ref="V65:V100" si="3">SUM(D65:U65)</f>
        <v>18</v>
      </c>
      <c r="W65" s="5">
        <v>63</v>
      </c>
      <c r="Z65" s="12">
        <f t="shared" ref="Z65:Z100" si="4">SUM(W65:Y65)</f>
        <v>63</v>
      </c>
    </row>
    <row r="66" spans="1:26" x14ac:dyDescent="0.2">
      <c r="A66" s="8" t="s">
        <v>90</v>
      </c>
      <c r="B66" s="8" t="s">
        <v>91</v>
      </c>
      <c r="C66" s="5">
        <v>177</v>
      </c>
      <c r="D66" s="6">
        <v>1</v>
      </c>
      <c r="E66" s="6">
        <v>1</v>
      </c>
      <c r="F66" s="6">
        <v>1</v>
      </c>
      <c r="G66" s="6">
        <v>1</v>
      </c>
      <c r="I66" s="6">
        <v>1</v>
      </c>
      <c r="J66" s="6">
        <v>1</v>
      </c>
      <c r="K66" s="6">
        <v>1</v>
      </c>
      <c r="L66" s="6">
        <v>1</v>
      </c>
      <c r="O66" s="6">
        <v>1</v>
      </c>
      <c r="P66" s="6">
        <v>1</v>
      </c>
      <c r="R66" s="6">
        <v>1</v>
      </c>
      <c r="T66" s="6">
        <v>1</v>
      </c>
      <c r="U66" s="6">
        <v>1</v>
      </c>
      <c r="V66" s="21">
        <f t="shared" si="3"/>
        <v>13</v>
      </c>
      <c r="W66" s="5">
        <v>203</v>
      </c>
      <c r="Y66" s="6">
        <v>33</v>
      </c>
      <c r="Z66" s="12">
        <f t="shared" si="4"/>
        <v>236</v>
      </c>
    </row>
    <row r="67" spans="1:26" x14ac:dyDescent="0.2">
      <c r="A67" s="8" t="s">
        <v>83</v>
      </c>
      <c r="B67" s="8" t="s">
        <v>84</v>
      </c>
      <c r="C67" s="5">
        <v>22</v>
      </c>
      <c r="D67" s="6">
        <v>1</v>
      </c>
      <c r="E67" s="6">
        <v>1</v>
      </c>
      <c r="F67" s="6">
        <v>1</v>
      </c>
      <c r="G67" s="6">
        <v>1</v>
      </c>
      <c r="H67" s="6">
        <v>1</v>
      </c>
      <c r="I67" s="6">
        <v>1</v>
      </c>
      <c r="J67" s="6">
        <v>1</v>
      </c>
      <c r="N67" s="6">
        <v>1</v>
      </c>
      <c r="O67" s="6">
        <v>1</v>
      </c>
      <c r="P67" s="6">
        <v>1</v>
      </c>
      <c r="Q67" s="6">
        <v>1</v>
      </c>
      <c r="R67" s="6">
        <v>1</v>
      </c>
      <c r="S67" s="6">
        <v>1</v>
      </c>
      <c r="T67" s="6">
        <v>1</v>
      </c>
      <c r="U67" s="6">
        <v>1</v>
      </c>
      <c r="V67" s="21">
        <f t="shared" si="3"/>
        <v>15</v>
      </c>
      <c r="W67" s="5">
        <v>103</v>
      </c>
      <c r="Y67" s="6">
        <v>5</v>
      </c>
      <c r="Z67" s="12">
        <f t="shared" si="4"/>
        <v>108</v>
      </c>
    </row>
    <row r="68" spans="1:26" x14ac:dyDescent="0.2">
      <c r="A68" s="8" t="s">
        <v>205</v>
      </c>
      <c r="B68" s="8" t="s">
        <v>206</v>
      </c>
      <c r="M68" s="6">
        <v>1</v>
      </c>
      <c r="N68" s="6">
        <v>1</v>
      </c>
      <c r="O68" s="6">
        <v>1</v>
      </c>
      <c r="P68" s="6">
        <v>1</v>
      </c>
      <c r="Q68" s="6">
        <v>1</v>
      </c>
      <c r="R68" s="6">
        <v>1</v>
      </c>
      <c r="V68" s="21">
        <f t="shared" si="3"/>
        <v>6</v>
      </c>
      <c r="W68" s="5">
        <v>23</v>
      </c>
      <c r="Y68" s="6">
        <v>7</v>
      </c>
      <c r="Z68" s="12">
        <f t="shared" si="4"/>
        <v>30</v>
      </c>
    </row>
    <row r="69" spans="1:26" x14ac:dyDescent="0.2">
      <c r="A69" s="8" t="s">
        <v>196</v>
      </c>
      <c r="B69" s="8" t="s">
        <v>146</v>
      </c>
      <c r="C69" s="5">
        <v>48</v>
      </c>
      <c r="D69" s="6">
        <v>1</v>
      </c>
      <c r="E69" s="6">
        <v>1</v>
      </c>
      <c r="F69" s="6">
        <v>1</v>
      </c>
      <c r="G69" s="6">
        <v>1</v>
      </c>
      <c r="H69" s="6">
        <v>1</v>
      </c>
      <c r="J69" s="6">
        <v>1</v>
      </c>
      <c r="K69" s="6">
        <v>1</v>
      </c>
      <c r="L69" s="6">
        <v>1</v>
      </c>
      <c r="M69" s="6">
        <v>1</v>
      </c>
      <c r="N69" s="6">
        <v>1</v>
      </c>
      <c r="O69" s="6">
        <v>1</v>
      </c>
      <c r="P69" s="6">
        <v>1</v>
      </c>
      <c r="Q69" s="6">
        <v>1</v>
      </c>
      <c r="R69" s="6">
        <v>1</v>
      </c>
      <c r="S69" s="6">
        <v>1</v>
      </c>
      <c r="T69" s="6">
        <v>1</v>
      </c>
      <c r="U69" s="6">
        <v>1</v>
      </c>
      <c r="V69" s="21">
        <f t="shared" si="3"/>
        <v>17</v>
      </c>
      <c r="W69" s="5">
        <v>69</v>
      </c>
      <c r="X69" s="6">
        <v>16</v>
      </c>
      <c r="Y69" s="6">
        <v>32</v>
      </c>
      <c r="Z69" s="12">
        <f t="shared" si="4"/>
        <v>117</v>
      </c>
    </row>
    <row r="70" spans="1:26" x14ac:dyDescent="0.2">
      <c r="A70" s="8" t="s">
        <v>201</v>
      </c>
      <c r="B70" s="8" t="s">
        <v>202</v>
      </c>
      <c r="D70" s="6">
        <v>1</v>
      </c>
      <c r="E70" s="6">
        <v>1</v>
      </c>
      <c r="F70" s="6">
        <v>1</v>
      </c>
      <c r="I70" s="6">
        <v>1</v>
      </c>
      <c r="J70" s="6">
        <v>1</v>
      </c>
      <c r="K70" s="6">
        <v>1</v>
      </c>
      <c r="L70" s="6">
        <v>1</v>
      </c>
      <c r="M70" s="6">
        <v>1</v>
      </c>
      <c r="O70" s="6">
        <v>1</v>
      </c>
      <c r="R70" s="6">
        <v>1</v>
      </c>
      <c r="S70" s="6">
        <v>1</v>
      </c>
      <c r="T70" s="6">
        <v>1</v>
      </c>
      <c r="V70" s="21">
        <f t="shared" si="3"/>
        <v>12</v>
      </c>
      <c r="W70" s="5">
        <v>31</v>
      </c>
      <c r="X70" s="6">
        <v>19</v>
      </c>
      <c r="Y70" s="6">
        <v>10</v>
      </c>
      <c r="Z70" s="12">
        <f t="shared" si="4"/>
        <v>60</v>
      </c>
    </row>
    <row r="71" spans="1:26" x14ac:dyDescent="0.2">
      <c r="A71" s="8" t="s">
        <v>209</v>
      </c>
      <c r="B71" s="8" t="s">
        <v>151</v>
      </c>
      <c r="C71" s="5">
        <v>3</v>
      </c>
      <c r="D71" s="6">
        <v>1</v>
      </c>
      <c r="E71" s="6">
        <v>1</v>
      </c>
      <c r="F71" s="6">
        <v>1</v>
      </c>
      <c r="G71" s="6">
        <v>1</v>
      </c>
      <c r="H71" s="6">
        <v>1</v>
      </c>
      <c r="I71" s="6">
        <v>1</v>
      </c>
      <c r="J71" s="6">
        <v>1</v>
      </c>
      <c r="K71" s="6">
        <v>1</v>
      </c>
      <c r="L71" s="6">
        <v>1</v>
      </c>
      <c r="M71" s="6">
        <v>1</v>
      </c>
      <c r="N71" s="6">
        <v>1</v>
      </c>
      <c r="O71" s="6">
        <v>1</v>
      </c>
      <c r="P71" s="6">
        <v>1</v>
      </c>
      <c r="Q71" s="6">
        <v>1</v>
      </c>
      <c r="U71" s="6">
        <v>1</v>
      </c>
      <c r="V71" s="21">
        <f t="shared" si="3"/>
        <v>15</v>
      </c>
      <c r="W71" s="5">
        <f>SUM(C71:U71)</f>
        <v>18</v>
      </c>
      <c r="X71" s="6">
        <v>36</v>
      </c>
      <c r="Y71" s="6">
        <v>12</v>
      </c>
      <c r="Z71" s="12">
        <f t="shared" si="4"/>
        <v>66</v>
      </c>
    </row>
    <row r="72" spans="1:26" x14ac:dyDescent="0.2">
      <c r="A72" s="8" t="s">
        <v>87</v>
      </c>
      <c r="B72" s="8" t="s">
        <v>77</v>
      </c>
      <c r="C72" s="5">
        <v>8</v>
      </c>
      <c r="D72" s="6">
        <v>1</v>
      </c>
      <c r="E72" s="6">
        <v>1</v>
      </c>
      <c r="F72" s="6">
        <v>1</v>
      </c>
      <c r="G72" s="6">
        <v>1</v>
      </c>
      <c r="H72" s="6">
        <v>1</v>
      </c>
      <c r="V72" s="21">
        <f t="shared" si="3"/>
        <v>5</v>
      </c>
      <c r="W72" s="5">
        <v>42</v>
      </c>
      <c r="X72" s="6">
        <v>18</v>
      </c>
      <c r="Y72" s="6">
        <v>11</v>
      </c>
      <c r="Z72" s="12">
        <f t="shared" si="4"/>
        <v>71</v>
      </c>
    </row>
    <row r="73" spans="1:26" x14ac:dyDescent="0.2">
      <c r="A73" s="8" t="s">
        <v>76</v>
      </c>
      <c r="B73" s="8" t="s">
        <v>77</v>
      </c>
      <c r="C73" s="5">
        <v>6</v>
      </c>
      <c r="N73" s="6">
        <v>1</v>
      </c>
      <c r="P73" s="6">
        <v>1</v>
      </c>
      <c r="Q73" s="6">
        <v>1</v>
      </c>
      <c r="R73" s="6">
        <v>1</v>
      </c>
      <c r="T73" s="6">
        <v>1</v>
      </c>
      <c r="U73" s="6">
        <v>1</v>
      </c>
      <c r="V73" s="21">
        <f t="shared" si="3"/>
        <v>6</v>
      </c>
      <c r="W73" s="5">
        <f>SUM(C73:U73)</f>
        <v>12</v>
      </c>
      <c r="X73" s="6">
        <v>35</v>
      </c>
      <c r="Y73" s="6">
        <v>6</v>
      </c>
      <c r="Z73" s="12">
        <f t="shared" si="4"/>
        <v>53</v>
      </c>
    </row>
    <row r="74" spans="1:26" x14ac:dyDescent="0.2">
      <c r="A74" s="8" t="s">
        <v>76</v>
      </c>
      <c r="B74" s="8" t="s">
        <v>147</v>
      </c>
      <c r="C74" s="5">
        <v>56</v>
      </c>
      <c r="O74" s="6">
        <v>1</v>
      </c>
      <c r="P74" s="6">
        <v>1</v>
      </c>
      <c r="Q74" s="6">
        <v>1</v>
      </c>
      <c r="R74" s="6">
        <v>1</v>
      </c>
      <c r="S74" s="6">
        <v>1</v>
      </c>
      <c r="T74" s="6">
        <v>1</v>
      </c>
      <c r="U74" s="6">
        <v>1</v>
      </c>
      <c r="V74" s="21">
        <f t="shared" si="3"/>
        <v>7</v>
      </c>
      <c r="W74" s="5">
        <v>78</v>
      </c>
      <c r="X74" s="6">
        <v>6</v>
      </c>
      <c r="Y74" s="6">
        <v>1</v>
      </c>
      <c r="Z74" s="12">
        <f t="shared" si="4"/>
        <v>85</v>
      </c>
    </row>
    <row r="75" spans="1:26" x14ac:dyDescent="0.2">
      <c r="A75" s="8" t="s">
        <v>60</v>
      </c>
      <c r="B75" s="8" t="s">
        <v>61</v>
      </c>
      <c r="C75" s="5">
        <v>42</v>
      </c>
      <c r="D75" s="6">
        <v>1</v>
      </c>
      <c r="E75" s="6">
        <v>1</v>
      </c>
      <c r="F75" s="6">
        <v>1</v>
      </c>
      <c r="G75" s="6">
        <v>1</v>
      </c>
      <c r="I75" s="6">
        <v>1</v>
      </c>
      <c r="J75" s="6">
        <v>1</v>
      </c>
      <c r="L75" s="6">
        <v>1</v>
      </c>
      <c r="M75" s="6">
        <v>1</v>
      </c>
      <c r="N75" s="6">
        <v>1</v>
      </c>
      <c r="O75" s="6">
        <v>1</v>
      </c>
      <c r="P75" s="6">
        <v>1</v>
      </c>
      <c r="Q75" s="6">
        <v>1</v>
      </c>
      <c r="R75" s="6">
        <v>1</v>
      </c>
      <c r="S75" s="6">
        <v>1</v>
      </c>
      <c r="T75" s="6">
        <v>1</v>
      </c>
      <c r="U75" s="6">
        <v>1</v>
      </c>
      <c r="V75" s="21">
        <f t="shared" si="3"/>
        <v>16</v>
      </c>
      <c r="W75" s="5">
        <v>172</v>
      </c>
      <c r="X75" s="6">
        <v>10</v>
      </c>
      <c r="Y75" s="6">
        <v>35</v>
      </c>
      <c r="Z75" s="12">
        <f t="shared" si="4"/>
        <v>217</v>
      </c>
    </row>
    <row r="76" spans="1:26" x14ac:dyDescent="0.2">
      <c r="A76" s="8" t="s">
        <v>232</v>
      </c>
      <c r="B76" s="8" t="s">
        <v>233</v>
      </c>
      <c r="E76" s="6">
        <v>1</v>
      </c>
      <c r="F76" s="6">
        <v>1</v>
      </c>
      <c r="J76" s="6">
        <v>1</v>
      </c>
      <c r="K76" s="6">
        <v>1</v>
      </c>
      <c r="N76" s="6">
        <v>1</v>
      </c>
      <c r="O76" s="6">
        <v>1</v>
      </c>
      <c r="S76" s="6">
        <v>1</v>
      </c>
      <c r="V76" s="21">
        <f t="shared" si="3"/>
        <v>7</v>
      </c>
      <c r="W76" s="5">
        <v>21</v>
      </c>
      <c r="X76" s="6">
        <v>68</v>
      </c>
      <c r="Y76" s="6">
        <v>14</v>
      </c>
      <c r="Z76" s="12">
        <f t="shared" si="4"/>
        <v>103</v>
      </c>
    </row>
    <row r="77" spans="1:26" x14ac:dyDescent="0.2">
      <c r="A77" s="8" t="s">
        <v>150</v>
      </c>
      <c r="B77" s="8" t="s">
        <v>151</v>
      </c>
      <c r="C77" s="5">
        <v>55</v>
      </c>
      <c r="E77" s="6">
        <v>1</v>
      </c>
      <c r="F77" s="6">
        <v>1</v>
      </c>
      <c r="G77" s="6">
        <v>1</v>
      </c>
      <c r="H77" s="6">
        <v>1</v>
      </c>
      <c r="I77" s="6">
        <v>1</v>
      </c>
      <c r="V77" s="21">
        <f t="shared" si="3"/>
        <v>5</v>
      </c>
      <c r="W77" s="5">
        <f>SUM(C77:U77)</f>
        <v>60</v>
      </c>
      <c r="Y77" s="6">
        <v>86</v>
      </c>
      <c r="Z77" s="12">
        <f t="shared" si="4"/>
        <v>146</v>
      </c>
    </row>
    <row r="78" spans="1:26" x14ac:dyDescent="0.2">
      <c r="A78" s="8" t="s">
        <v>99</v>
      </c>
      <c r="B78" s="8" t="s">
        <v>61</v>
      </c>
      <c r="C78" s="5">
        <v>139</v>
      </c>
      <c r="D78" s="6">
        <v>1</v>
      </c>
      <c r="G78" s="6">
        <v>1</v>
      </c>
      <c r="H78" s="6">
        <v>1</v>
      </c>
      <c r="I78" s="6">
        <v>1</v>
      </c>
      <c r="J78" s="6">
        <v>1</v>
      </c>
      <c r="K78" s="6">
        <v>1</v>
      </c>
      <c r="L78" s="6">
        <v>1</v>
      </c>
      <c r="P78" s="6">
        <v>1</v>
      </c>
      <c r="Q78" s="6">
        <v>1</v>
      </c>
      <c r="R78" s="6">
        <v>1</v>
      </c>
      <c r="S78" s="6">
        <v>1</v>
      </c>
      <c r="T78" s="6">
        <v>1</v>
      </c>
      <c r="U78" s="6">
        <v>1</v>
      </c>
      <c r="V78" s="21">
        <f t="shared" si="3"/>
        <v>13</v>
      </c>
      <c r="W78" s="5">
        <f>SUM(C78:U78)</f>
        <v>152</v>
      </c>
      <c r="X78" s="6">
        <v>48</v>
      </c>
      <c r="Y78" s="6">
        <v>12</v>
      </c>
      <c r="Z78" s="12">
        <f t="shared" si="4"/>
        <v>212</v>
      </c>
    </row>
    <row r="79" spans="1:26" x14ac:dyDescent="0.2">
      <c r="A79" s="8" t="s">
        <v>66</v>
      </c>
      <c r="B79" s="8" t="s">
        <v>67</v>
      </c>
      <c r="C79" s="5">
        <v>50</v>
      </c>
      <c r="D79" s="6">
        <v>1</v>
      </c>
      <c r="E79" s="6">
        <v>1</v>
      </c>
      <c r="F79" s="6">
        <v>1</v>
      </c>
      <c r="G79" s="6">
        <v>1</v>
      </c>
      <c r="H79" s="6">
        <v>1</v>
      </c>
      <c r="I79" s="6">
        <v>1</v>
      </c>
      <c r="J79" s="6">
        <v>1</v>
      </c>
      <c r="K79" s="6">
        <v>1</v>
      </c>
      <c r="L79" s="6">
        <v>1</v>
      </c>
      <c r="M79" s="6">
        <v>1</v>
      </c>
      <c r="N79" s="6">
        <v>1</v>
      </c>
      <c r="O79" s="6">
        <v>1</v>
      </c>
      <c r="P79" s="6">
        <v>1</v>
      </c>
      <c r="Q79" s="6">
        <v>1</v>
      </c>
      <c r="R79" s="6">
        <v>1</v>
      </c>
      <c r="S79" s="6">
        <v>1</v>
      </c>
      <c r="T79" s="6">
        <v>1</v>
      </c>
      <c r="U79" s="6">
        <v>1</v>
      </c>
      <c r="V79" s="21">
        <f t="shared" si="3"/>
        <v>18</v>
      </c>
      <c r="W79" s="5">
        <v>122</v>
      </c>
      <c r="Z79" s="12">
        <f t="shared" si="4"/>
        <v>122</v>
      </c>
    </row>
    <row r="80" spans="1:26" x14ac:dyDescent="0.2">
      <c r="A80" s="8" t="s">
        <v>74</v>
      </c>
      <c r="B80" s="8" t="s">
        <v>75</v>
      </c>
      <c r="C80" s="5">
        <v>18</v>
      </c>
      <c r="D80" s="6">
        <v>1</v>
      </c>
      <c r="E80" s="6">
        <v>1</v>
      </c>
      <c r="F80" s="6">
        <v>1</v>
      </c>
      <c r="G80" s="6">
        <v>1</v>
      </c>
      <c r="H80" s="6">
        <v>1</v>
      </c>
      <c r="I80" s="6">
        <v>1</v>
      </c>
      <c r="J80" s="6">
        <v>1</v>
      </c>
      <c r="K80" s="6">
        <v>1</v>
      </c>
      <c r="M80" s="6">
        <v>1</v>
      </c>
      <c r="O80" s="6">
        <v>1</v>
      </c>
      <c r="P80" s="6">
        <v>1</v>
      </c>
      <c r="Q80" s="6">
        <v>1</v>
      </c>
      <c r="R80" s="6">
        <v>1</v>
      </c>
      <c r="S80" s="6">
        <v>1</v>
      </c>
      <c r="T80" s="6">
        <v>1</v>
      </c>
      <c r="U80" s="6">
        <v>1</v>
      </c>
      <c r="V80" s="21">
        <f t="shared" si="3"/>
        <v>16</v>
      </c>
      <c r="W80" s="5">
        <f>SUM(C80:U80)</f>
        <v>34</v>
      </c>
      <c r="X80" s="6">
        <v>17</v>
      </c>
      <c r="Z80" s="12">
        <f t="shared" si="4"/>
        <v>51</v>
      </c>
    </row>
    <row r="81" spans="1:26" x14ac:dyDescent="0.2">
      <c r="A81" s="8" t="s">
        <v>79</v>
      </c>
      <c r="B81" s="8" t="s">
        <v>204</v>
      </c>
      <c r="D81" s="6">
        <v>1</v>
      </c>
      <c r="E81" s="6">
        <v>1</v>
      </c>
      <c r="F81" s="6">
        <v>1</v>
      </c>
      <c r="G81" s="6">
        <v>1</v>
      </c>
      <c r="H81" s="6">
        <v>1</v>
      </c>
      <c r="K81" s="6">
        <v>1</v>
      </c>
      <c r="L81" s="6">
        <v>1</v>
      </c>
      <c r="M81" s="6">
        <v>1</v>
      </c>
      <c r="N81" s="6">
        <v>1</v>
      </c>
      <c r="O81" s="6">
        <v>1</v>
      </c>
      <c r="V81" s="21">
        <f t="shared" si="3"/>
        <v>10</v>
      </c>
      <c r="W81" s="5">
        <f>SUM(C81:U81)</f>
        <v>10</v>
      </c>
      <c r="Y81" s="6">
        <v>8</v>
      </c>
      <c r="Z81" s="12">
        <f t="shared" si="4"/>
        <v>18</v>
      </c>
    </row>
    <row r="82" spans="1:26" x14ac:dyDescent="0.2">
      <c r="A82" s="8" t="s">
        <v>81</v>
      </c>
      <c r="B82" s="8" t="s">
        <v>82</v>
      </c>
      <c r="C82" s="5">
        <v>18</v>
      </c>
      <c r="D82" s="6">
        <v>1</v>
      </c>
      <c r="E82" s="6">
        <v>1</v>
      </c>
      <c r="F82" s="6">
        <v>1</v>
      </c>
      <c r="G82" s="6">
        <v>1</v>
      </c>
      <c r="H82" s="6">
        <v>1</v>
      </c>
      <c r="I82" s="6">
        <v>1</v>
      </c>
      <c r="J82" s="6">
        <v>1</v>
      </c>
      <c r="K82" s="6">
        <v>1</v>
      </c>
      <c r="L82" s="6">
        <v>1</v>
      </c>
      <c r="M82" s="6">
        <v>1</v>
      </c>
      <c r="N82" s="6">
        <v>1</v>
      </c>
      <c r="O82" s="6">
        <v>1</v>
      </c>
      <c r="P82" s="6">
        <v>1</v>
      </c>
      <c r="Q82" s="6">
        <v>1</v>
      </c>
      <c r="R82" s="6">
        <v>1</v>
      </c>
      <c r="S82" s="6">
        <v>1</v>
      </c>
      <c r="T82" s="6">
        <v>1</v>
      </c>
      <c r="U82" s="6">
        <v>1</v>
      </c>
      <c r="V82" s="21">
        <f t="shared" si="3"/>
        <v>18</v>
      </c>
      <c r="W82" s="5">
        <v>50</v>
      </c>
      <c r="Z82" s="12">
        <f t="shared" si="4"/>
        <v>50</v>
      </c>
    </row>
    <row r="83" spans="1:26" x14ac:dyDescent="0.2">
      <c r="A83" s="8" t="s">
        <v>58</v>
      </c>
      <c r="B83" s="8" t="s">
        <v>59</v>
      </c>
      <c r="C83" s="5">
        <v>132</v>
      </c>
      <c r="D83" s="6">
        <v>1</v>
      </c>
      <c r="E83" s="6">
        <v>1</v>
      </c>
      <c r="F83" s="6">
        <v>1</v>
      </c>
      <c r="I83" s="6">
        <v>1</v>
      </c>
      <c r="J83" s="6">
        <v>1</v>
      </c>
      <c r="K83" s="6">
        <v>1</v>
      </c>
      <c r="L83" s="6">
        <v>1</v>
      </c>
      <c r="M83" s="6">
        <v>1</v>
      </c>
      <c r="O83" s="6">
        <v>1</v>
      </c>
      <c r="P83" s="6">
        <v>1</v>
      </c>
      <c r="Q83" s="6">
        <v>1</v>
      </c>
      <c r="R83" s="6">
        <v>1</v>
      </c>
      <c r="S83" s="6">
        <v>1</v>
      </c>
      <c r="T83" s="6">
        <v>1</v>
      </c>
      <c r="U83" s="6">
        <v>1</v>
      </c>
      <c r="V83" s="21">
        <f t="shared" si="3"/>
        <v>15</v>
      </c>
      <c r="W83" s="5">
        <v>166</v>
      </c>
      <c r="Y83" s="6">
        <v>36</v>
      </c>
      <c r="Z83" s="12">
        <f t="shared" si="4"/>
        <v>202</v>
      </c>
    </row>
    <row r="84" spans="1:26" x14ac:dyDescent="0.2">
      <c r="A84" s="8" t="s">
        <v>203</v>
      </c>
      <c r="B84" s="8" t="s">
        <v>146</v>
      </c>
      <c r="C84" s="5">
        <v>32</v>
      </c>
      <c r="D84" s="6">
        <v>1</v>
      </c>
      <c r="E84" s="6">
        <v>1</v>
      </c>
      <c r="F84" s="6">
        <v>1</v>
      </c>
      <c r="G84" s="6">
        <v>1</v>
      </c>
      <c r="H84" s="6">
        <v>1</v>
      </c>
      <c r="I84" s="6">
        <v>1</v>
      </c>
      <c r="J84" s="6">
        <v>1</v>
      </c>
      <c r="K84" s="6">
        <v>1</v>
      </c>
      <c r="L84" s="6">
        <v>1</v>
      </c>
      <c r="M84" s="6">
        <v>1</v>
      </c>
      <c r="N84" s="6">
        <v>1</v>
      </c>
      <c r="O84" s="6">
        <v>1</v>
      </c>
      <c r="P84" s="6">
        <v>1</v>
      </c>
      <c r="Q84" s="6">
        <v>1</v>
      </c>
      <c r="R84" s="6">
        <v>1</v>
      </c>
      <c r="S84" s="6">
        <v>1</v>
      </c>
      <c r="T84" s="6">
        <v>1</v>
      </c>
      <c r="U84" s="6">
        <v>1</v>
      </c>
      <c r="V84" s="21">
        <f t="shared" si="3"/>
        <v>18</v>
      </c>
      <c r="W84" s="5">
        <v>95</v>
      </c>
      <c r="Y84" s="6">
        <v>1</v>
      </c>
      <c r="Z84" s="12">
        <f t="shared" si="4"/>
        <v>96</v>
      </c>
    </row>
    <row r="85" spans="1:26" x14ac:dyDescent="0.2">
      <c r="A85" s="8" t="s">
        <v>234</v>
      </c>
      <c r="B85" s="8" t="s">
        <v>235</v>
      </c>
      <c r="H85" s="6">
        <v>1</v>
      </c>
      <c r="I85" s="6">
        <v>1</v>
      </c>
      <c r="K85" s="6">
        <v>1</v>
      </c>
      <c r="L85" s="6">
        <v>1</v>
      </c>
      <c r="M85" s="6">
        <v>1</v>
      </c>
      <c r="N85" s="6">
        <v>1</v>
      </c>
      <c r="V85" s="21">
        <f t="shared" si="3"/>
        <v>6</v>
      </c>
      <c r="W85" s="5">
        <v>21</v>
      </c>
      <c r="X85" s="6">
        <v>17</v>
      </c>
      <c r="Y85" s="6">
        <v>13</v>
      </c>
      <c r="Z85" s="12">
        <f t="shared" si="4"/>
        <v>51</v>
      </c>
    </row>
    <row r="86" spans="1:26" x14ac:dyDescent="0.2">
      <c r="A86" s="8" t="s">
        <v>199</v>
      </c>
      <c r="B86" s="8" t="s">
        <v>200</v>
      </c>
      <c r="C86" s="5">
        <v>18</v>
      </c>
      <c r="D86" s="6">
        <v>1</v>
      </c>
      <c r="E86" s="6">
        <v>1</v>
      </c>
      <c r="F86" s="6">
        <v>1</v>
      </c>
      <c r="G86" s="6">
        <v>1</v>
      </c>
      <c r="H86" s="6">
        <v>1</v>
      </c>
      <c r="I86" s="6">
        <v>1</v>
      </c>
      <c r="J86" s="6">
        <v>1</v>
      </c>
      <c r="K86" s="6">
        <v>1</v>
      </c>
      <c r="L86" s="6">
        <v>1</v>
      </c>
      <c r="M86" s="6">
        <v>1</v>
      </c>
      <c r="N86" s="6">
        <v>1</v>
      </c>
      <c r="O86" s="6">
        <v>1</v>
      </c>
      <c r="P86" s="6">
        <v>1</v>
      </c>
      <c r="S86" s="6">
        <v>1</v>
      </c>
      <c r="T86" s="6">
        <v>1</v>
      </c>
      <c r="U86" s="6">
        <v>1</v>
      </c>
      <c r="V86" s="21">
        <f t="shared" si="3"/>
        <v>16</v>
      </c>
      <c r="W86" s="5">
        <v>57</v>
      </c>
      <c r="X86" s="6">
        <v>6</v>
      </c>
      <c r="Z86" s="12">
        <f t="shared" si="4"/>
        <v>63</v>
      </c>
    </row>
    <row r="87" spans="1:26" x14ac:dyDescent="0.2">
      <c r="A87" s="8" t="s">
        <v>197</v>
      </c>
      <c r="B87" s="8" t="s">
        <v>198</v>
      </c>
      <c r="H87" s="6">
        <v>1</v>
      </c>
      <c r="I87" s="6">
        <v>1</v>
      </c>
      <c r="J87" s="6">
        <v>1</v>
      </c>
      <c r="K87" s="6">
        <v>1</v>
      </c>
      <c r="L87" s="6">
        <v>1</v>
      </c>
      <c r="M87" s="6">
        <v>1</v>
      </c>
      <c r="N87" s="6">
        <v>1</v>
      </c>
      <c r="O87" s="6">
        <v>1</v>
      </c>
      <c r="P87" s="6">
        <v>1</v>
      </c>
      <c r="Q87" s="6">
        <v>1</v>
      </c>
      <c r="R87" s="6">
        <v>1</v>
      </c>
      <c r="S87" s="6">
        <v>1</v>
      </c>
      <c r="T87" s="6">
        <v>1</v>
      </c>
      <c r="U87" s="6">
        <v>1</v>
      </c>
      <c r="V87" s="21">
        <f t="shared" si="3"/>
        <v>14</v>
      </c>
      <c r="W87" s="5">
        <f>SUM(C87:U87)</f>
        <v>14</v>
      </c>
      <c r="Y87" s="6">
        <v>3</v>
      </c>
      <c r="Z87" s="12">
        <f t="shared" si="4"/>
        <v>17</v>
      </c>
    </row>
    <row r="88" spans="1:26" x14ac:dyDescent="0.2">
      <c r="A88" s="8" t="s">
        <v>236</v>
      </c>
      <c r="B88" s="8" t="s">
        <v>67</v>
      </c>
      <c r="K88" s="6">
        <v>1</v>
      </c>
      <c r="V88" s="21">
        <f t="shared" si="3"/>
        <v>1</v>
      </c>
      <c r="W88" s="5">
        <v>17</v>
      </c>
      <c r="X88" s="6">
        <v>17</v>
      </c>
      <c r="Y88" s="6">
        <v>44</v>
      </c>
      <c r="Z88" s="12">
        <f t="shared" si="4"/>
        <v>78</v>
      </c>
    </row>
    <row r="89" spans="1:26" x14ac:dyDescent="0.2">
      <c r="A89" s="8" t="s">
        <v>237</v>
      </c>
      <c r="B89" s="8" t="s">
        <v>98</v>
      </c>
      <c r="S89" s="6">
        <v>1</v>
      </c>
      <c r="V89" s="21">
        <f t="shared" si="3"/>
        <v>1</v>
      </c>
      <c r="W89" s="5">
        <f>SUM(C89:U89)</f>
        <v>1</v>
      </c>
      <c r="X89" s="6">
        <v>17</v>
      </c>
      <c r="Y89" s="6">
        <v>26</v>
      </c>
      <c r="Z89" s="12">
        <f t="shared" si="4"/>
        <v>44</v>
      </c>
    </row>
    <row r="90" spans="1:26" x14ac:dyDescent="0.2">
      <c r="A90" s="8" t="s">
        <v>157</v>
      </c>
      <c r="B90" s="8" t="s">
        <v>80</v>
      </c>
      <c r="C90" s="5">
        <v>57</v>
      </c>
      <c r="D90" s="6">
        <v>1</v>
      </c>
      <c r="E90" s="6">
        <v>1</v>
      </c>
      <c r="G90" s="6">
        <v>1</v>
      </c>
      <c r="J90" s="6">
        <v>1</v>
      </c>
      <c r="L90" s="6">
        <v>1</v>
      </c>
      <c r="M90" s="6">
        <v>1</v>
      </c>
      <c r="N90" s="6">
        <v>1</v>
      </c>
      <c r="O90" s="6">
        <v>1</v>
      </c>
      <c r="P90" s="6">
        <v>1</v>
      </c>
      <c r="Q90" s="6">
        <v>1</v>
      </c>
      <c r="T90" s="6">
        <v>1</v>
      </c>
      <c r="U90" s="6">
        <v>1</v>
      </c>
      <c r="V90" s="21">
        <f t="shared" si="3"/>
        <v>12</v>
      </c>
      <c r="W90" s="5">
        <v>81</v>
      </c>
      <c r="Y90" s="6">
        <v>5</v>
      </c>
      <c r="Z90" s="12">
        <f t="shared" si="4"/>
        <v>86</v>
      </c>
    </row>
    <row r="91" spans="1:26" x14ac:dyDescent="0.2">
      <c r="A91" s="8" t="s">
        <v>238</v>
      </c>
      <c r="B91" s="8" t="s">
        <v>239</v>
      </c>
      <c r="Q91" s="6">
        <v>1</v>
      </c>
      <c r="R91" s="6">
        <v>1</v>
      </c>
      <c r="S91" s="6">
        <v>1</v>
      </c>
      <c r="V91" s="21">
        <f t="shared" si="3"/>
        <v>3</v>
      </c>
      <c r="W91" s="5">
        <f>SUM(C91:U91)</f>
        <v>3</v>
      </c>
      <c r="X91" s="6">
        <v>18</v>
      </c>
      <c r="Y91" s="6">
        <v>13</v>
      </c>
      <c r="Z91" s="12">
        <f t="shared" si="4"/>
        <v>34</v>
      </c>
    </row>
    <row r="92" spans="1:26" x14ac:dyDescent="0.2">
      <c r="A92" s="8" t="s">
        <v>97</v>
      </c>
      <c r="B92" s="8" t="s">
        <v>98</v>
      </c>
      <c r="C92" s="5">
        <v>24</v>
      </c>
      <c r="G92" s="6">
        <v>1</v>
      </c>
      <c r="V92" s="21">
        <f t="shared" si="3"/>
        <v>1</v>
      </c>
      <c r="W92" s="5">
        <v>51</v>
      </c>
      <c r="Y92" s="6">
        <v>81</v>
      </c>
      <c r="Z92" s="12">
        <f t="shared" si="4"/>
        <v>132</v>
      </c>
    </row>
    <row r="93" spans="1:26" x14ac:dyDescent="0.2">
      <c r="A93" s="8" t="s">
        <v>62</v>
      </c>
      <c r="B93" s="8" t="s">
        <v>63</v>
      </c>
      <c r="C93" s="5">
        <v>213</v>
      </c>
      <c r="D93" s="6">
        <v>1</v>
      </c>
      <c r="E93" s="6">
        <v>1</v>
      </c>
      <c r="F93" s="6">
        <v>1</v>
      </c>
      <c r="P93" s="6">
        <v>1</v>
      </c>
      <c r="Q93" s="6">
        <v>1</v>
      </c>
      <c r="R93" s="6">
        <v>1</v>
      </c>
      <c r="S93" s="6">
        <v>1</v>
      </c>
      <c r="T93" s="6">
        <v>1</v>
      </c>
      <c r="U93" s="6">
        <v>1</v>
      </c>
      <c r="V93" s="21">
        <f t="shared" si="3"/>
        <v>9</v>
      </c>
      <c r="W93" s="5">
        <v>263</v>
      </c>
      <c r="Y93" s="6">
        <v>19</v>
      </c>
      <c r="Z93" s="12">
        <f t="shared" si="4"/>
        <v>282</v>
      </c>
    </row>
    <row r="94" spans="1:26" x14ac:dyDescent="0.2">
      <c r="A94" s="8" t="s">
        <v>210</v>
      </c>
      <c r="B94" s="8" t="s">
        <v>211</v>
      </c>
      <c r="L94" s="6">
        <v>1</v>
      </c>
      <c r="N94" s="6">
        <v>1</v>
      </c>
      <c r="V94" s="21">
        <f t="shared" si="3"/>
        <v>2</v>
      </c>
      <c r="W94" s="5">
        <v>21</v>
      </c>
      <c r="X94" s="6">
        <v>34</v>
      </c>
      <c r="Y94" s="6">
        <v>24</v>
      </c>
      <c r="Z94" s="12">
        <f t="shared" si="4"/>
        <v>79</v>
      </c>
    </row>
    <row r="95" spans="1:26" x14ac:dyDescent="0.2">
      <c r="A95" s="8" t="s">
        <v>68</v>
      </c>
      <c r="B95" s="8" t="s">
        <v>204</v>
      </c>
      <c r="E95" s="6">
        <v>1</v>
      </c>
      <c r="F95" s="6">
        <v>1</v>
      </c>
      <c r="G95" s="6">
        <v>1</v>
      </c>
      <c r="H95" s="6">
        <v>1</v>
      </c>
      <c r="K95" s="6">
        <v>1</v>
      </c>
      <c r="L95" s="6">
        <v>1</v>
      </c>
      <c r="M95" s="6">
        <v>1</v>
      </c>
      <c r="Q95" s="6">
        <v>1</v>
      </c>
      <c r="R95" s="6">
        <v>1</v>
      </c>
      <c r="S95" s="6">
        <v>1</v>
      </c>
      <c r="V95" s="21">
        <f t="shared" si="3"/>
        <v>10</v>
      </c>
      <c r="W95" s="5">
        <v>39</v>
      </c>
      <c r="X95" s="6">
        <v>24</v>
      </c>
      <c r="Y95" s="6">
        <v>4</v>
      </c>
      <c r="Z95" s="12">
        <f t="shared" si="4"/>
        <v>67</v>
      </c>
    </row>
    <row r="96" spans="1:26" x14ac:dyDescent="0.2">
      <c r="A96" s="8" t="s">
        <v>70</v>
      </c>
      <c r="B96" s="8" t="s">
        <v>78</v>
      </c>
      <c r="C96" s="5">
        <v>85</v>
      </c>
      <c r="H96" s="6">
        <v>1</v>
      </c>
      <c r="I96" s="6">
        <v>1</v>
      </c>
      <c r="J96" s="6">
        <v>1</v>
      </c>
      <c r="L96" s="6">
        <v>1</v>
      </c>
      <c r="M96" s="6">
        <v>1</v>
      </c>
      <c r="N96" s="6">
        <v>1</v>
      </c>
      <c r="T96" s="6">
        <v>1</v>
      </c>
      <c r="U96" s="6">
        <v>1</v>
      </c>
      <c r="V96" s="21">
        <f t="shared" si="3"/>
        <v>8</v>
      </c>
      <c r="W96" s="5">
        <v>121</v>
      </c>
      <c r="Y96" s="6">
        <v>7</v>
      </c>
      <c r="Z96" s="12">
        <f t="shared" si="4"/>
        <v>128</v>
      </c>
    </row>
    <row r="97" spans="1:26" x14ac:dyDescent="0.2">
      <c r="A97" s="8" t="s">
        <v>95</v>
      </c>
      <c r="B97" s="8" t="s">
        <v>96</v>
      </c>
      <c r="C97" s="5">
        <v>17</v>
      </c>
      <c r="D97" s="6">
        <v>1</v>
      </c>
      <c r="G97" s="6">
        <v>1</v>
      </c>
      <c r="H97" s="6">
        <v>1</v>
      </c>
      <c r="I97" s="6">
        <v>1</v>
      </c>
      <c r="J97" s="6">
        <v>1</v>
      </c>
      <c r="K97" s="6">
        <v>1</v>
      </c>
      <c r="L97" s="6">
        <v>1</v>
      </c>
      <c r="M97" s="6">
        <v>1</v>
      </c>
      <c r="N97" s="6">
        <v>1</v>
      </c>
      <c r="O97" s="6">
        <v>1</v>
      </c>
      <c r="P97" s="6">
        <v>1</v>
      </c>
      <c r="Q97" s="6">
        <v>1</v>
      </c>
      <c r="R97" s="6">
        <v>1</v>
      </c>
      <c r="S97" s="6">
        <v>1</v>
      </c>
      <c r="T97" s="6">
        <v>1</v>
      </c>
      <c r="U97" s="6">
        <v>1</v>
      </c>
      <c r="V97" s="21">
        <f t="shared" si="3"/>
        <v>16</v>
      </c>
      <c r="W97" s="5">
        <v>40</v>
      </c>
      <c r="Y97" s="6">
        <v>1</v>
      </c>
      <c r="Z97" s="12">
        <f t="shared" si="4"/>
        <v>41</v>
      </c>
    </row>
    <row r="98" spans="1:26" x14ac:dyDescent="0.2">
      <c r="A98" s="8" t="s">
        <v>72</v>
      </c>
      <c r="B98" s="8" t="s">
        <v>73</v>
      </c>
      <c r="C98" s="5">
        <v>29</v>
      </c>
      <c r="D98" s="6">
        <v>1</v>
      </c>
      <c r="F98" s="6">
        <v>1</v>
      </c>
      <c r="G98" s="6">
        <v>1</v>
      </c>
      <c r="H98" s="6">
        <v>1</v>
      </c>
      <c r="I98" s="6">
        <v>1</v>
      </c>
      <c r="J98" s="6">
        <v>1</v>
      </c>
      <c r="M98" s="6">
        <v>1</v>
      </c>
      <c r="N98" s="6">
        <v>1</v>
      </c>
      <c r="V98" s="21">
        <f t="shared" si="3"/>
        <v>8</v>
      </c>
      <c r="W98" s="5">
        <f>SUM(C98:U98)</f>
        <v>37</v>
      </c>
      <c r="Y98" s="6">
        <v>32</v>
      </c>
      <c r="Z98" s="12">
        <f t="shared" si="4"/>
        <v>69</v>
      </c>
    </row>
    <row r="99" spans="1:26" x14ac:dyDescent="0.2">
      <c r="A99" s="8" t="s">
        <v>72</v>
      </c>
      <c r="B99" s="8" t="s">
        <v>160</v>
      </c>
      <c r="C99" s="5">
        <v>3</v>
      </c>
      <c r="H99" s="6">
        <v>1</v>
      </c>
      <c r="I99" s="6">
        <v>1</v>
      </c>
      <c r="K99" s="6">
        <v>1</v>
      </c>
      <c r="V99" s="21">
        <f t="shared" si="3"/>
        <v>3</v>
      </c>
      <c r="W99" s="5">
        <v>64</v>
      </c>
      <c r="X99" s="6">
        <v>17</v>
      </c>
      <c r="Y99" s="6">
        <v>37</v>
      </c>
      <c r="Z99" s="12">
        <f t="shared" si="4"/>
        <v>118</v>
      </c>
    </row>
    <row r="100" spans="1:26" x14ac:dyDescent="0.2">
      <c r="A100" s="8" t="s">
        <v>64</v>
      </c>
      <c r="B100" s="8" t="s">
        <v>65</v>
      </c>
      <c r="C100" s="5">
        <v>202</v>
      </c>
      <c r="D100" s="6">
        <v>1</v>
      </c>
      <c r="E100" s="6">
        <v>1</v>
      </c>
      <c r="F100" s="6">
        <v>1</v>
      </c>
      <c r="G100" s="6">
        <v>1</v>
      </c>
      <c r="H100" s="6">
        <v>1</v>
      </c>
      <c r="I100" s="6">
        <v>1</v>
      </c>
      <c r="J100" s="6">
        <v>1</v>
      </c>
      <c r="K100" s="6">
        <v>1</v>
      </c>
      <c r="L100" s="6">
        <v>1</v>
      </c>
      <c r="M100" s="6">
        <v>1</v>
      </c>
      <c r="N100" s="6">
        <v>1</v>
      </c>
      <c r="O100" s="6">
        <v>1</v>
      </c>
      <c r="P100" s="6">
        <v>1</v>
      </c>
      <c r="Q100" s="6">
        <v>1</v>
      </c>
      <c r="R100" s="6">
        <v>1</v>
      </c>
      <c r="S100" s="6">
        <v>1</v>
      </c>
      <c r="T100" s="6">
        <v>1</v>
      </c>
      <c r="U100" s="6">
        <v>1</v>
      </c>
      <c r="V100" s="21">
        <f t="shared" si="3"/>
        <v>18</v>
      </c>
      <c r="W100" s="5">
        <v>232</v>
      </c>
      <c r="X100" s="6">
        <v>48</v>
      </c>
      <c r="Y100" s="6">
        <v>27</v>
      </c>
      <c r="Z100" s="12">
        <f t="shared" si="4"/>
        <v>307</v>
      </c>
    </row>
    <row r="102" spans="1:26" ht="15" x14ac:dyDescent="0.25">
      <c r="C102" s="30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</row>
    <row r="103" spans="1:26" ht="15" x14ac:dyDescent="0.25"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</row>
    <row r="104" spans="1:26" ht="15" x14ac:dyDescent="0.25"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</row>
    <row r="105" spans="1:26" ht="15" x14ac:dyDescent="0.25"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</row>
    <row r="106" spans="1:26" ht="15" x14ac:dyDescent="0.25"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</row>
    <row r="107" spans="1:26" ht="15" x14ac:dyDescent="0.25"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</row>
    <row r="108" spans="1:26" ht="15" x14ac:dyDescent="0.25"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</row>
  </sheetData>
  <mergeCells count="2">
    <mergeCell ref="A34:W35"/>
    <mergeCell ref="A37:W38"/>
  </mergeCells>
  <printOptions gridLines="1"/>
  <pageMargins left="0.15748031496062992" right="0.15748031496062992" top="0.19685039370078741" bottom="0.19685039370078741" header="0.51181102362204722" footer="0.51181102362204722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2"/>
  <sheetViews>
    <sheetView view="pageLayout" zoomScaleNormal="100" workbookViewId="0">
      <selection activeCell="AF12" sqref="AF12"/>
    </sheetView>
  </sheetViews>
  <sheetFormatPr defaultRowHeight="11.25" x14ac:dyDescent="0.2"/>
  <cols>
    <col min="1" max="1" width="11.7109375" style="8" bestFit="1" customWidth="1"/>
    <col min="2" max="2" width="9.140625" style="22"/>
    <col min="3" max="3" width="3.5703125" style="7" bestFit="1" customWidth="1"/>
    <col min="4" max="19" width="3" style="4" customWidth="1"/>
    <col min="20" max="22" width="3.140625" style="4" customWidth="1"/>
    <col min="23" max="23" width="3.28515625" style="4" customWidth="1"/>
    <col min="24" max="24" width="3.5703125" style="7" bestFit="1" customWidth="1"/>
    <col min="25" max="26" width="3.28515625" style="4" customWidth="1"/>
    <col min="27" max="27" width="3.28515625" style="7" customWidth="1"/>
    <col min="28" max="28" width="3" style="8" bestFit="1" customWidth="1"/>
    <col min="29" max="256" width="9.140625" style="8"/>
    <col min="257" max="257" width="11.7109375" style="8" bestFit="1" customWidth="1"/>
    <col min="258" max="258" width="9.140625" style="8"/>
    <col min="259" max="259" width="3.5703125" style="8" bestFit="1" customWidth="1"/>
    <col min="260" max="278" width="3.140625" style="8" customWidth="1"/>
    <col min="279" max="279" width="3.28515625" style="8" customWidth="1"/>
    <col min="280" max="280" width="3.5703125" style="8" bestFit="1" customWidth="1"/>
    <col min="281" max="283" width="3.28515625" style="8" customWidth="1"/>
    <col min="284" max="284" width="3" style="8" bestFit="1" customWidth="1"/>
    <col min="285" max="512" width="9.140625" style="8"/>
    <col min="513" max="513" width="11.7109375" style="8" bestFit="1" customWidth="1"/>
    <col min="514" max="514" width="9.140625" style="8"/>
    <col min="515" max="515" width="3.5703125" style="8" bestFit="1" customWidth="1"/>
    <col min="516" max="534" width="3.140625" style="8" customWidth="1"/>
    <col min="535" max="535" width="3.28515625" style="8" customWidth="1"/>
    <col min="536" max="536" width="3.5703125" style="8" bestFit="1" customWidth="1"/>
    <col min="537" max="539" width="3.28515625" style="8" customWidth="1"/>
    <col min="540" max="540" width="3" style="8" bestFit="1" customWidth="1"/>
    <col min="541" max="768" width="9.140625" style="8"/>
    <col min="769" max="769" width="11.7109375" style="8" bestFit="1" customWidth="1"/>
    <col min="770" max="770" width="9.140625" style="8"/>
    <col min="771" max="771" width="3.5703125" style="8" bestFit="1" customWidth="1"/>
    <col min="772" max="790" width="3.140625" style="8" customWidth="1"/>
    <col min="791" max="791" width="3.28515625" style="8" customWidth="1"/>
    <col min="792" max="792" width="3.5703125" style="8" bestFit="1" customWidth="1"/>
    <col min="793" max="795" width="3.28515625" style="8" customWidth="1"/>
    <col min="796" max="796" width="3" style="8" bestFit="1" customWidth="1"/>
    <col min="797" max="1024" width="9.140625" style="8"/>
    <col min="1025" max="1025" width="11.7109375" style="8" bestFit="1" customWidth="1"/>
    <col min="1026" max="1026" width="9.140625" style="8"/>
    <col min="1027" max="1027" width="3.5703125" style="8" bestFit="1" customWidth="1"/>
    <col min="1028" max="1046" width="3.140625" style="8" customWidth="1"/>
    <col min="1047" max="1047" width="3.28515625" style="8" customWidth="1"/>
    <col min="1048" max="1048" width="3.5703125" style="8" bestFit="1" customWidth="1"/>
    <col min="1049" max="1051" width="3.28515625" style="8" customWidth="1"/>
    <col min="1052" max="1052" width="3" style="8" bestFit="1" customWidth="1"/>
    <col min="1053" max="1280" width="9.140625" style="8"/>
    <col min="1281" max="1281" width="11.7109375" style="8" bestFit="1" customWidth="1"/>
    <col min="1282" max="1282" width="9.140625" style="8"/>
    <col min="1283" max="1283" width="3.5703125" style="8" bestFit="1" customWidth="1"/>
    <col min="1284" max="1302" width="3.140625" style="8" customWidth="1"/>
    <col min="1303" max="1303" width="3.28515625" style="8" customWidth="1"/>
    <col min="1304" max="1304" width="3.5703125" style="8" bestFit="1" customWidth="1"/>
    <col min="1305" max="1307" width="3.28515625" style="8" customWidth="1"/>
    <col min="1308" max="1308" width="3" style="8" bestFit="1" customWidth="1"/>
    <col min="1309" max="1536" width="9.140625" style="8"/>
    <col min="1537" max="1537" width="11.7109375" style="8" bestFit="1" customWidth="1"/>
    <col min="1538" max="1538" width="9.140625" style="8"/>
    <col min="1539" max="1539" width="3.5703125" style="8" bestFit="1" customWidth="1"/>
    <col min="1540" max="1558" width="3.140625" style="8" customWidth="1"/>
    <col min="1559" max="1559" width="3.28515625" style="8" customWidth="1"/>
    <col min="1560" max="1560" width="3.5703125" style="8" bestFit="1" customWidth="1"/>
    <col min="1561" max="1563" width="3.28515625" style="8" customWidth="1"/>
    <col min="1564" max="1564" width="3" style="8" bestFit="1" customWidth="1"/>
    <col min="1565" max="1792" width="9.140625" style="8"/>
    <col min="1793" max="1793" width="11.7109375" style="8" bestFit="1" customWidth="1"/>
    <col min="1794" max="1794" width="9.140625" style="8"/>
    <col min="1795" max="1795" width="3.5703125" style="8" bestFit="1" customWidth="1"/>
    <col min="1796" max="1814" width="3.140625" style="8" customWidth="1"/>
    <col min="1815" max="1815" width="3.28515625" style="8" customWidth="1"/>
    <col min="1816" max="1816" width="3.5703125" style="8" bestFit="1" customWidth="1"/>
    <col min="1817" max="1819" width="3.28515625" style="8" customWidth="1"/>
    <col min="1820" max="1820" width="3" style="8" bestFit="1" customWidth="1"/>
    <col min="1821" max="2048" width="9.140625" style="8"/>
    <col min="2049" max="2049" width="11.7109375" style="8" bestFit="1" customWidth="1"/>
    <col min="2050" max="2050" width="9.140625" style="8"/>
    <col min="2051" max="2051" width="3.5703125" style="8" bestFit="1" customWidth="1"/>
    <col min="2052" max="2070" width="3.140625" style="8" customWidth="1"/>
    <col min="2071" max="2071" width="3.28515625" style="8" customWidth="1"/>
    <col min="2072" max="2072" width="3.5703125" style="8" bestFit="1" customWidth="1"/>
    <col min="2073" max="2075" width="3.28515625" style="8" customWidth="1"/>
    <col min="2076" max="2076" width="3" style="8" bestFit="1" customWidth="1"/>
    <col min="2077" max="2304" width="9.140625" style="8"/>
    <col min="2305" max="2305" width="11.7109375" style="8" bestFit="1" customWidth="1"/>
    <col min="2306" max="2306" width="9.140625" style="8"/>
    <col min="2307" max="2307" width="3.5703125" style="8" bestFit="1" customWidth="1"/>
    <col min="2308" max="2326" width="3.140625" style="8" customWidth="1"/>
    <col min="2327" max="2327" width="3.28515625" style="8" customWidth="1"/>
    <col min="2328" max="2328" width="3.5703125" style="8" bestFit="1" customWidth="1"/>
    <col min="2329" max="2331" width="3.28515625" style="8" customWidth="1"/>
    <col min="2332" max="2332" width="3" style="8" bestFit="1" customWidth="1"/>
    <col min="2333" max="2560" width="9.140625" style="8"/>
    <col min="2561" max="2561" width="11.7109375" style="8" bestFit="1" customWidth="1"/>
    <col min="2562" max="2562" width="9.140625" style="8"/>
    <col min="2563" max="2563" width="3.5703125" style="8" bestFit="1" customWidth="1"/>
    <col min="2564" max="2582" width="3.140625" style="8" customWidth="1"/>
    <col min="2583" max="2583" width="3.28515625" style="8" customWidth="1"/>
    <col min="2584" max="2584" width="3.5703125" style="8" bestFit="1" customWidth="1"/>
    <col min="2585" max="2587" width="3.28515625" style="8" customWidth="1"/>
    <col min="2588" max="2588" width="3" style="8" bestFit="1" customWidth="1"/>
    <col min="2589" max="2816" width="9.140625" style="8"/>
    <col min="2817" max="2817" width="11.7109375" style="8" bestFit="1" customWidth="1"/>
    <col min="2818" max="2818" width="9.140625" style="8"/>
    <col min="2819" max="2819" width="3.5703125" style="8" bestFit="1" customWidth="1"/>
    <col min="2820" max="2838" width="3.140625" style="8" customWidth="1"/>
    <col min="2839" max="2839" width="3.28515625" style="8" customWidth="1"/>
    <col min="2840" max="2840" width="3.5703125" style="8" bestFit="1" customWidth="1"/>
    <col min="2841" max="2843" width="3.28515625" style="8" customWidth="1"/>
    <col min="2844" max="2844" width="3" style="8" bestFit="1" customWidth="1"/>
    <col min="2845" max="3072" width="9.140625" style="8"/>
    <col min="3073" max="3073" width="11.7109375" style="8" bestFit="1" customWidth="1"/>
    <col min="3074" max="3074" width="9.140625" style="8"/>
    <col min="3075" max="3075" width="3.5703125" style="8" bestFit="1" customWidth="1"/>
    <col min="3076" max="3094" width="3.140625" style="8" customWidth="1"/>
    <col min="3095" max="3095" width="3.28515625" style="8" customWidth="1"/>
    <col min="3096" max="3096" width="3.5703125" style="8" bestFit="1" customWidth="1"/>
    <col min="3097" max="3099" width="3.28515625" style="8" customWidth="1"/>
    <col min="3100" max="3100" width="3" style="8" bestFit="1" customWidth="1"/>
    <col min="3101" max="3328" width="9.140625" style="8"/>
    <col min="3329" max="3329" width="11.7109375" style="8" bestFit="1" customWidth="1"/>
    <col min="3330" max="3330" width="9.140625" style="8"/>
    <col min="3331" max="3331" width="3.5703125" style="8" bestFit="1" customWidth="1"/>
    <col min="3332" max="3350" width="3.140625" style="8" customWidth="1"/>
    <col min="3351" max="3351" width="3.28515625" style="8" customWidth="1"/>
    <col min="3352" max="3352" width="3.5703125" style="8" bestFit="1" customWidth="1"/>
    <col min="3353" max="3355" width="3.28515625" style="8" customWidth="1"/>
    <col min="3356" max="3356" width="3" style="8" bestFit="1" customWidth="1"/>
    <col min="3357" max="3584" width="9.140625" style="8"/>
    <col min="3585" max="3585" width="11.7109375" style="8" bestFit="1" customWidth="1"/>
    <col min="3586" max="3586" width="9.140625" style="8"/>
    <col min="3587" max="3587" width="3.5703125" style="8" bestFit="1" customWidth="1"/>
    <col min="3588" max="3606" width="3.140625" style="8" customWidth="1"/>
    <col min="3607" max="3607" width="3.28515625" style="8" customWidth="1"/>
    <col min="3608" max="3608" width="3.5703125" style="8" bestFit="1" customWidth="1"/>
    <col min="3609" max="3611" width="3.28515625" style="8" customWidth="1"/>
    <col min="3612" max="3612" width="3" style="8" bestFit="1" customWidth="1"/>
    <col min="3613" max="3840" width="9.140625" style="8"/>
    <col min="3841" max="3841" width="11.7109375" style="8" bestFit="1" customWidth="1"/>
    <col min="3842" max="3842" width="9.140625" style="8"/>
    <col min="3843" max="3843" width="3.5703125" style="8" bestFit="1" customWidth="1"/>
    <col min="3844" max="3862" width="3.140625" style="8" customWidth="1"/>
    <col min="3863" max="3863" width="3.28515625" style="8" customWidth="1"/>
    <col min="3864" max="3864" width="3.5703125" style="8" bestFit="1" customWidth="1"/>
    <col min="3865" max="3867" width="3.28515625" style="8" customWidth="1"/>
    <col min="3868" max="3868" width="3" style="8" bestFit="1" customWidth="1"/>
    <col min="3869" max="4096" width="9.140625" style="8"/>
    <col min="4097" max="4097" width="11.7109375" style="8" bestFit="1" customWidth="1"/>
    <col min="4098" max="4098" width="9.140625" style="8"/>
    <col min="4099" max="4099" width="3.5703125" style="8" bestFit="1" customWidth="1"/>
    <col min="4100" max="4118" width="3.140625" style="8" customWidth="1"/>
    <col min="4119" max="4119" width="3.28515625" style="8" customWidth="1"/>
    <col min="4120" max="4120" width="3.5703125" style="8" bestFit="1" customWidth="1"/>
    <col min="4121" max="4123" width="3.28515625" style="8" customWidth="1"/>
    <col min="4124" max="4124" width="3" style="8" bestFit="1" customWidth="1"/>
    <col min="4125" max="4352" width="9.140625" style="8"/>
    <col min="4353" max="4353" width="11.7109375" style="8" bestFit="1" customWidth="1"/>
    <col min="4354" max="4354" width="9.140625" style="8"/>
    <col min="4355" max="4355" width="3.5703125" style="8" bestFit="1" customWidth="1"/>
    <col min="4356" max="4374" width="3.140625" style="8" customWidth="1"/>
    <col min="4375" max="4375" width="3.28515625" style="8" customWidth="1"/>
    <col min="4376" max="4376" width="3.5703125" style="8" bestFit="1" customWidth="1"/>
    <col min="4377" max="4379" width="3.28515625" style="8" customWidth="1"/>
    <col min="4380" max="4380" width="3" style="8" bestFit="1" customWidth="1"/>
    <col min="4381" max="4608" width="9.140625" style="8"/>
    <col min="4609" max="4609" width="11.7109375" style="8" bestFit="1" customWidth="1"/>
    <col min="4610" max="4610" width="9.140625" style="8"/>
    <col min="4611" max="4611" width="3.5703125" style="8" bestFit="1" customWidth="1"/>
    <col min="4612" max="4630" width="3.140625" style="8" customWidth="1"/>
    <col min="4631" max="4631" width="3.28515625" style="8" customWidth="1"/>
    <col min="4632" max="4632" width="3.5703125" style="8" bestFit="1" customWidth="1"/>
    <col min="4633" max="4635" width="3.28515625" style="8" customWidth="1"/>
    <col min="4636" max="4636" width="3" style="8" bestFit="1" customWidth="1"/>
    <col min="4637" max="4864" width="9.140625" style="8"/>
    <col min="4865" max="4865" width="11.7109375" style="8" bestFit="1" customWidth="1"/>
    <col min="4866" max="4866" width="9.140625" style="8"/>
    <col min="4867" max="4867" width="3.5703125" style="8" bestFit="1" customWidth="1"/>
    <col min="4868" max="4886" width="3.140625" style="8" customWidth="1"/>
    <col min="4887" max="4887" width="3.28515625" style="8" customWidth="1"/>
    <col min="4888" max="4888" width="3.5703125" style="8" bestFit="1" customWidth="1"/>
    <col min="4889" max="4891" width="3.28515625" style="8" customWidth="1"/>
    <col min="4892" max="4892" width="3" style="8" bestFit="1" customWidth="1"/>
    <col min="4893" max="5120" width="9.140625" style="8"/>
    <col min="5121" max="5121" width="11.7109375" style="8" bestFit="1" customWidth="1"/>
    <col min="5122" max="5122" width="9.140625" style="8"/>
    <col min="5123" max="5123" width="3.5703125" style="8" bestFit="1" customWidth="1"/>
    <col min="5124" max="5142" width="3.140625" style="8" customWidth="1"/>
    <col min="5143" max="5143" width="3.28515625" style="8" customWidth="1"/>
    <col min="5144" max="5144" width="3.5703125" style="8" bestFit="1" customWidth="1"/>
    <col min="5145" max="5147" width="3.28515625" style="8" customWidth="1"/>
    <col min="5148" max="5148" width="3" style="8" bestFit="1" customWidth="1"/>
    <col min="5149" max="5376" width="9.140625" style="8"/>
    <col min="5377" max="5377" width="11.7109375" style="8" bestFit="1" customWidth="1"/>
    <col min="5378" max="5378" width="9.140625" style="8"/>
    <col min="5379" max="5379" width="3.5703125" style="8" bestFit="1" customWidth="1"/>
    <col min="5380" max="5398" width="3.140625" style="8" customWidth="1"/>
    <col min="5399" max="5399" width="3.28515625" style="8" customWidth="1"/>
    <col min="5400" max="5400" width="3.5703125" style="8" bestFit="1" customWidth="1"/>
    <col min="5401" max="5403" width="3.28515625" style="8" customWidth="1"/>
    <col min="5404" max="5404" width="3" style="8" bestFit="1" customWidth="1"/>
    <col min="5405" max="5632" width="9.140625" style="8"/>
    <col min="5633" max="5633" width="11.7109375" style="8" bestFit="1" customWidth="1"/>
    <col min="5634" max="5634" width="9.140625" style="8"/>
    <col min="5635" max="5635" width="3.5703125" style="8" bestFit="1" customWidth="1"/>
    <col min="5636" max="5654" width="3.140625" style="8" customWidth="1"/>
    <col min="5655" max="5655" width="3.28515625" style="8" customWidth="1"/>
    <col min="5656" max="5656" width="3.5703125" style="8" bestFit="1" customWidth="1"/>
    <col min="5657" max="5659" width="3.28515625" style="8" customWidth="1"/>
    <col min="5660" max="5660" width="3" style="8" bestFit="1" customWidth="1"/>
    <col min="5661" max="5888" width="9.140625" style="8"/>
    <col min="5889" max="5889" width="11.7109375" style="8" bestFit="1" customWidth="1"/>
    <col min="5890" max="5890" width="9.140625" style="8"/>
    <col min="5891" max="5891" width="3.5703125" style="8" bestFit="1" customWidth="1"/>
    <col min="5892" max="5910" width="3.140625" style="8" customWidth="1"/>
    <col min="5911" max="5911" width="3.28515625" style="8" customWidth="1"/>
    <col min="5912" max="5912" width="3.5703125" style="8" bestFit="1" customWidth="1"/>
    <col min="5913" max="5915" width="3.28515625" style="8" customWidth="1"/>
    <col min="5916" max="5916" width="3" style="8" bestFit="1" customWidth="1"/>
    <col min="5917" max="6144" width="9.140625" style="8"/>
    <col min="6145" max="6145" width="11.7109375" style="8" bestFit="1" customWidth="1"/>
    <col min="6146" max="6146" width="9.140625" style="8"/>
    <col min="6147" max="6147" width="3.5703125" style="8" bestFit="1" customWidth="1"/>
    <col min="6148" max="6166" width="3.140625" style="8" customWidth="1"/>
    <col min="6167" max="6167" width="3.28515625" style="8" customWidth="1"/>
    <col min="6168" max="6168" width="3.5703125" style="8" bestFit="1" customWidth="1"/>
    <col min="6169" max="6171" width="3.28515625" style="8" customWidth="1"/>
    <col min="6172" max="6172" width="3" style="8" bestFit="1" customWidth="1"/>
    <col min="6173" max="6400" width="9.140625" style="8"/>
    <col min="6401" max="6401" width="11.7109375" style="8" bestFit="1" customWidth="1"/>
    <col min="6402" max="6402" width="9.140625" style="8"/>
    <col min="6403" max="6403" width="3.5703125" style="8" bestFit="1" customWidth="1"/>
    <col min="6404" max="6422" width="3.140625" style="8" customWidth="1"/>
    <col min="6423" max="6423" width="3.28515625" style="8" customWidth="1"/>
    <col min="6424" max="6424" width="3.5703125" style="8" bestFit="1" customWidth="1"/>
    <col min="6425" max="6427" width="3.28515625" style="8" customWidth="1"/>
    <col min="6428" max="6428" width="3" style="8" bestFit="1" customWidth="1"/>
    <col min="6429" max="6656" width="9.140625" style="8"/>
    <col min="6657" max="6657" width="11.7109375" style="8" bestFit="1" customWidth="1"/>
    <col min="6658" max="6658" width="9.140625" style="8"/>
    <col min="6659" max="6659" width="3.5703125" style="8" bestFit="1" customWidth="1"/>
    <col min="6660" max="6678" width="3.140625" style="8" customWidth="1"/>
    <col min="6679" max="6679" width="3.28515625" style="8" customWidth="1"/>
    <col min="6680" max="6680" width="3.5703125" style="8" bestFit="1" customWidth="1"/>
    <col min="6681" max="6683" width="3.28515625" style="8" customWidth="1"/>
    <col min="6684" max="6684" width="3" style="8" bestFit="1" customWidth="1"/>
    <col min="6685" max="6912" width="9.140625" style="8"/>
    <col min="6913" max="6913" width="11.7109375" style="8" bestFit="1" customWidth="1"/>
    <col min="6914" max="6914" width="9.140625" style="8"/>
    <col min="6915" max="6915" width="3.5703125" style="8" bestFit="1" customWidth="1"/>
    <col min="6916" max="6934" width="3.140625" style="8" customWidth="1"/>
    <col min="6935" max="6935" width="3.28515625" style="8" customWidth="1"/>
    <col min="6936" max="6936" width="3.5703125" style="8" bestFit="1" customWidth="1"/>
    <col min="6937" max="6939" width="3.28515625" style="8" customWidth="1"/>
    <col min="6940" max="6940" width="3" style="8" bestFit="1" customWidth="1"/>
    <col min="6941" max="7168" width="9.140625" style="8"/>
    <col min="7169" max="7169" width="11.7109375" style="8" bestFit="1" customWidth="1"/>
    <col min="7170" max="7170" width="9.140625" style="8"/>
    <col min="7171" max="7171" width="3.5703125" style="8" bestFit="1" customWidth="1"/>
    <col min="7172" max="7190" width="3.140625" style="8" customWidth="1"/>
    <col min="7191" max="7191" width="3.28515625" style="8" customWidth="1"/>
    <col min="7192" max="7192" width="3.5703125" style="8" bestFit="1" customWidth="1"/>
    <col min="7193" max="7195" width="3.28515625" style="8" customWidth="1"/>
    <col min="7196" max="7196" width="3" style="8" bestFit="1" customWidth="1"/>
    <col min="7197" max="7424" width="9.140625" style="8"/>
    <col min="7425" max="7425" width="11.7109375" style="8" bestFit="1" customWidth="1"/>
    <col min="7426" max="7426" width="9.140625" style="8"/>
    <col min="7427" max="7427" width="3.5703125" style="8" bestFit="1" customWidth="1"/>
    <col min="7428" max="7446" width="3.140625" style="8" customWidth="1"/>
    <col min="7447" max="7447" width="3.28515625" style="8" customWidth="1"/>
    <col min="7448" max="7448" width="3.5703125" style="8" bestFit="1" customWidth="1"/>
    <col min="7449" max="7451" width="3.28515625" style="8" customWidth="1"/>
    <col min="7452" max="7452" width="3" style="8" bestFit="1" customWidth="1"/>
    <col min="7453" max="7680" width="9.140625" style="8"/>
    <col min="7681" max="7681" width="11.7109375" style="8" bestFit="1" customWidth="1"/>
    <col min="7682" max="7682" width="9.140625" style="8"/>
    <col min="7683" max="7683" width="3.5703125" style="8" bestFit="1" customWidth="1"/>
    <col min="7684" max="7702" width="3.140625" style="8" customWidth="1"/>
    <col min="7703" max="7703" width="3.28515625" style="8" customWidth="1"/>
    <col min="7704" max="7704" width="3.5703125" style="8" bestFit="1" customWidth="1"/>
    <col min="7705" max="7707" width="3.28515625" style="8" customWidth="1"/>
    <col min="7708" max="7708" width="3" style="8" bestFit="1" customWidth="1"/>
    <col min="7709" max="7936" width="9.140625" style="8"/>
    <col min="7937" max="7937" width="11.7109375" style="8" bestFit="1" customWidth="1"/>
    <col min="7938" max="7938" width="9.140625" style="8"/>
    <col min="7939" max="7939" width="3.5703125" style="8" bestFit="1" customWidth="1"/>
    <col min="7940" max="7958" width="3.140625" style="8" customWidth="1"/>
    <col min="7959" max="7959" width="3.28515625" style="8" customWidth="1"/>
    <col min="7960" max="7960" width="3.5703125" style="8" bestFit="1" customWidth="1"/>
    <col min="7961" max="7963" width="3.28515625" style="8" customWidth="1"/>
    <col min="7964" max="7964" width="3" style="8" bestFit="1" customWidth="1"/>
    <col min="7965" max="8192" width="9.140625" style="8"/>
    <col min="8193" max="8193" width="11.7109375" style="8" bestFit="1" customWidth="1"/>
    <col min="8194" max="8194" width="9.140625" style="8"/>
    <col min="8195" max="8195" width="3.5703125" style="8" bestFit="1" customWidth="1"/>
    <col min="8196" max="8214" width="3.140625" style="8" customWidth="1"/>
    <col min="8215" max="8215" width="3.28515625" style="8" customWidth="1"/>
    <col min="8216" max="8216" width="3.5703125" style="8" bestFit="1" customWidth="1"/>
    <col min="8217" max="8219" width="3.28515625" style="8" customWidth="1"/>
    <col min="8220" max="8220" width="3" style="8" bestFit="1" customWidth="1"/>
    <col min="8221" max="8448" width="9.140625" style="8"/>
    <col min="8449" max="8449" width="11.7109375" style="8" bestFit="1" customWidth="1"/>
    <col min="8450" max="8450" width="9.140625" style="8"/>
    <col min="8451" max="8451" width="3.5703125" style="8" bestFit="1" customWidth="1"/>
    <col min="8452" max="8470" width="3.140625" style="8" customWidth="1"/>
    <col min="8471" max="8471" width="3.28515625" style="8" customWidth="1"/>
    <col min="8472" max="8472" width="3.5703125" style="8" bestFit="1" customWidth="1"/>
    <col min="8473" max="8475" width="3.28515625" style="8" customWidth="1"/>
    <col min="8476" max="8476" width="3" style="8" bestFit="1" customWidth="1"/>
    <col min="8477" max="8704" width="9.140625" style="8"/>
    <col min="8705" max="8705" width="11.7109375" style="8" bestFit="1" customWidth="1"/>
    <col min="8706" max="8706" width="9.140625" style="8"/>
    <col min="8707" max="8707" width="3.5703125" style="8" bestFit="1" customWidth="1"/>
    <col min="8708" max="8726" width="3.140625" style="8" customWidth="1"/>
    <col min="8727" max="8727" width="3.28515625" style="8" customWidth="1"/>
    <col min="8728" max="8728" width="3.5703125" style="8" bestFit="1" customWidth="1"/>
    <col min="8729" max="8731" width="3.28515625" style="8" customWidth="1"/>
    <col min="8732" max="8732" width="3" style="8" bestFit="1" customWidth="1"/>
    <col min="8733" max="8960" width="9.140625" style="8"/>
    <col min="8961" max="8961" width="11.7109375" style="8" bestFit="1" customWidth="1"/>
    <col min="8962" max="8962" width="9.140625" style="8"/>
    <col min="8963" max="8963" width="3.5703125" style="8" bestFit="1" customWidth="1"/>
    <col min="8964" max="8982" width="3.140625" style="8" customWidth="1"/>
    <col min="8983" max="8983" width="3.28515625" style="8" customWidth="1"/>
    <col min="8984" max="8984" width="3.5703125" style="8" bestFit="1" customWidth="1"/>
    <col min="8985" max="8987" width="3.28515625" style="8" customWidth="1"/>
    <col min="8988" max="8988" width="3" style="8" bestFit="1" customWidth="1"/>
    <col min="8989" max="9216" width="9.140625" style="8"/>
    <col min="9217" max="9217" width="11.7109375" style="8" bestFit="1" customWidth="1"/>
    <col min="9218" max="9218" width="9.140625" style="8"/>
    <col min="9219" max="9219" width="3.5703125" style="8" bestFit="1" customWidth="1"/>
    <col min="9220" max="9238" width="3.140625" style="8" customWidth="1"/>
    <col min="9239" max="9239" width="3.28515625" style="8" customWidth="1"/>
    <col min="9240" max="9240" width="3.5703125" style="8" bestFit="1" customWidth="1"/>
    <col min="9241" max="9243" width="3.28515625" style="8" customWidth="1"/>
    <col min="9244" max="9244" width="3" style="8" bestFit="1" customWidth="1"/>
    <col min="9245" max="9472" width="9.140625" style="8"/>
    <col min="9473" max="9473" width="11.7109375" style="8" bestFit="1" customWidth="1"/>
    <col min="9474" max="9474" width="9.140625" style="8"/>
    <col min="9475" max="9475" width="3.5703125" style="8" bestFit="1" customWidth="1"/>
    <col min="9476" max="9494" width="3.140625" style="8" customWidth="1"/>
    <col min="9495" max="9495" width="3.28515625" style="8" customWidth="1"/>
    <col min="9496" max="9496" width="3.5703125" style="8" bestFit="1" customWidth="1"/>
    <col min="9497" max="9499" width="3.28515625" style="8" customWidth="1"/>
    <col min="9500" max="9500" width="3" style="8" bestFit="1" customWidth="1"/>
    <col min="9501" max="9728" width="9.140625" style="8"/>
    <col min="9729" max="9729" width="11.7109375" style="8" bestFit="1" customWidth="1"/>
    <col min="9730" max="9730" width="9.140625" style="8"/>
    <col min="9731" max="9731" width="3.5703125" style="8" bestFit="1" customWidth="1"/>
    <col min="9732" max="9750" width="3.140625" style="8" customWidth="1"/>
    <col min="9751" max="9751" width="3.28515625" style="8" customWidth="1"/>
    <col min="9752" max="9752" width="3.5703125" style="8" bestFit="1" customWidth="1"/>
    <col min="9753" max="9755" width="3.28515625" style="8" customWidth="1"/>
    <col min="9756" max="9756" width="3" style="8" bestFit="1" customWidth="1"/>
    <col min="9757" max="9984" width="9.140625" style="8"/>
    <col min="9985" max="9985" width="11.7109375" style="8" bestFit="1" customWidth="1"/>
    <col min="9986" max="9986" width="9.140625" style="8"/>
    <col min="9987" max="9987" width="3.5703125" style="8" bestFit="1" customWidth="1"/>
    <col min="9988" max="10006" width="3.140625" style="8" customWidth="1"/>
    <col min="10007" max="10007" width="3.28515625" style="8" customWidth="1"/>
    <col min="10008" max="10008" width="3.5703125" style="8" bestFit="1" customWidth="1"/>
    <col min="10009" max="10011" width="3.28515625" style="8" customWidth="1"/>
    <col min="10012" max="10012" width="3" style="8" bestFit="1" customWidth="1"/>
    <col min="10013" max="10240" width="9.140625" style="8"/>
    <col min="10241" max="10241" width="11.7109375" style="8" bestFit="1" customWidth="1"/>
    <col min="10242" max="10242" width="9.140625" style="8"/>
    <col min="10243" max="10243" width="3.5703125" style="8" bestFit="1" customWidth="1"/>
    <col min="10244" max="10262" width="3.140625" style="8" customWidth="1"/>
    <col min="10263" max="10263" width="3.28515625" style="8" customWidth="1"/>
    <col min="10264" max="10264" width="3.5703125" style="8" bestFit="1" customWidth="1"/>
    <col min="10265" max="10267" width="3.28515625" style="8" customWidth="1"/>
    <col min="10268" max="10268" width="3" style="8" bestFit="1" customWidth="1"/>
    <col min="10269" max="10496" width="9.140625" style="8"/>
    <col min="10497" max="10497" width="11.7109375" style="8" bestFit="1" customWidth="1"/>
    <col min="10498" max="10498" width="9.140625" style="8"/>
    <col min="10499" max="10499" width="3.5703125" style="8" bestFit="1" customWidth="1"/>
    <col min="10500" max="10518" width="3.140625" style="8" customWidth="1"/>
    <col min="10519" max="10519" width="3.28515625" style="8" customWidth="1"/>
    <col min="10520" max="10520" width="3.5703125" style="8" bestFit="1" customWidth="1"/>
    <col min="10521" max="10523" width="3.28515625" style="8" customWidth="1"/>
    <col min="10524" max="10524" width="3" style="8" bestFit="1" customWidth="1"/>
    <col min="10525" max="10752" width="9.140625" style="8"/>
    <col min="10753" max="10753" width="11.7109375" style="8" bestFit="1" customWidth="1"/>
    <col min="10754" max="10754" width="9.140625" style="8"/>
    <col min="10755" max="10755" width="3.5703125" style="8" bestFit="1" customWidth="1"/>
    <col min="10756" max="10774" width="3.140625" style="8" customWidth="1"/>
    <col min="10775" max="10775" width="3.28515625" style="8" customWidth="1"/>
    <col min="10776" max="10776" width="3.5703125" style="8" bestFit="1" customWidth="1"/>
    <col min="10777" max="10779" width="3.28515625" style="8" customWidth="1"/>
    <col min="10780" max="10780" width="3" style="8" bestFit="1" customWidth="1"/>
    <col min="10781" max="11008" width="9.140625" style="8"/>
    <col min="11009" max="11009" width="11.7109375" style="8" bestFit="1" customWidth="1"/>
    <col min="11010" max="11010" width="9.140625" style="8"/>
    <col min="11011" max="11011" width="3.5703125" style="8" bestFit="1" customWidth="1"/>
    <col min="11012" max="11030" width="3.140625" style="8" customWidth="1"/>
    <col min="11031" max="11031" width="3.28515625" style="8" customWidth="1"/>
    <col min="11032" max="11032" width="3.5703125" style="8" bestFit="1" customWidth="1"/>
    <col min="11033" max="11035" width="3.28515625" style="8" customWidth="1"/>
    <col min="11036" max="11036" width="3" style="8" bestFit="1" customWidth="1"/>
    <col min="11037" max="11264" width="9.140625" style="8"/>
    <col min="11265" max="11265" width="11.7109375" style="8" bestFit="1" customWidth="1"/>
    <col min="11266" max="11266" width="9.140625" style="8"/>
    <col min="11267" max="11267" width="3.5703125" style="8" bestFit="1" customWidth="1"/>
    <col min="11268" max="11286" width="3.140625" style="8" customWidth="1"/>
    <col min="11287" max="11287" width="3.28515625" style="8" customWidth="1"/>
    <col min="11288" max="11288" width="3.5703125" style="8" bestFit="1" customWidth="1"/>
    <col min="11289" max="11291" width="3.28515625" style="8" customWidth="1"/>
    <col min="11292" max="11292" width="3" style="8" bestFit="1" customWidth="1"/>
    <col min="11293" max="11520" width="9.140625" style="8"/>
    <col min="11521" max="11521" width="11.7109375" style="8" bestFit="1" customWidth="1"/>
    <col min="11522" max="11522" width="9.140625" style="8"/>
    <col min="11523" max="11523" width="3.5703125" style="8" bestFit="1" customWidth="1"/>
    <col min="11524" max="11542" width="3.140625" style="8" customWidth="1"/>
    <col min="11543" max="11543" width="3.28515625" style="8" customWidth="1"/>
    <col min="11544" max="11544" width="3.5703125" style="8" bestFit="1" customWidth="1"/>
    <col min="11545" max="11547" width="3.28515625" style="8" customWidth="1"/>
    <col min="11548" max="11548" width="3" style="8" bestFit="1" customWidth="1"/>
    <col min="11549" max="11776" width="9.140625" style="8"/>
    <col min="11777" max="11777" width="11.7109375" style="8" bestFit="1" customWidth="1"/>
    <col min="11778" max="11778" width="9.140625" style="8"/>
    <col min="11779" max="11779" width="3.5703125" style="8" bestFit="1" customWidth="1"/>
    <col min="11780" max="11798" width="3.140625" style="8" customWidth="1"/>
    <col min="11799" max="11799" width="3.28515625" style="8" customWidth="1"/>
    <col min="11800" max="11800" width="3.5703125" style="8" bestFit="1" customWidth="1"/>
    <col min="11801" max="11803" width="3.28515625" style="8" customWidth="1"/>
    <col min="11804" max="11804" width="3" style="8" bestFit="1" customWidth="1"/>
    <col min="11805" max="12032" width="9.140625" style="8"/>
    <col min="12033" max="12033" width="11.7109375" style="8" bestFit="1" customWidth="1"/>
    <col min="12034" max="12034" width="9.140625" style="8"/>
    <col min="12035" max="12035" width="3.5703125" style="8" bestFit="1" customWidth="1"/>
    <col min="12036" max="12054" width="3.140625" style="8" customWidth="1"/>
    <col min="12055" max="12055" width="3.28515625" style="8" customWidth="1"/>
    <col min="12056" max="12056" width="3.5703125" style="8" bestFit="1" customWidth="1"/>
    <col min="12057" max="12059" width="3.28515625" style="8" customWidth="1"/>
    <col min="12060" max="12060" width="3" style="8" bestFit="1" customWidth="1"/>
    <col min="12061" max="12288" width="9.140625" style="8"/>
    <col min="12289" max="12289" width="11.7109375" style="8" bestFit="1" customWidth="1"/>
    <col min="12290" max="12290" width="9.140625" style="8"/>
    <col min="12291" max="12291" width="3.5703125" style="8" bestFit="1" customWidth="1"/>
    <col min="12292" max="12310" width="3.140625" style="8" customWidth="1"/>
    <col min="12311" max="12311" width="3.28515625" style="8" customWidth="1"/>
    <col min="12312" max="12312" width="3.5703125" style="8" bestFit="1" customWidth="1"/>
    <col min="12313" max="12315" width="3.28515625" style="8" customWidth="1"/>
    <col min="12316" max="12316" width="3" style="8" bestFit="1" customWidth="1"/>
    <col min="12317" max="12544" width="9.140625" style="8"/>
    <col min="12545" max="12545" width="11.7109375" style="8" bestFit="1" customWidth="1"/>
    <col min="12546" max="12546" width="9.140625" style="8"/>
    <col min="12547" max="12547" width="3.5703125" style="8" bestFit="1" customWidth="1"/>
    <col min="12548" max="12566" width="3.140625" style="8" customWidth="1"/>
    <col min="12567" max="12567" width="3.28515625" style="8" customWidth="1"/>
    <col min="12568" max="12568" width="3.5703125" style="8" bestFit="1" customWidth="1"/>
    <col min="12569" max="12571" width="3.28515625" style="8" customWidth="1"/>
    <col min="12572" max="12572" width="3" style="8" bestFit="1" customWidth="1"/>
    <col min="12573" max="12800" width="9.140625" style="8"/>
    <col min="12801" max="12801" width="11.7109375" style="8" bestFit="1" customWidth="1"/>
    <col min="12802" max="12802" width="9.140625" style="8"/>
    <col min="12803" max="12803" width="3.5703125" style="8" bestFit="1" customWidth="1"/>
    <col min="12804" max="12822" width="3.140625" style="8" customWidth="1"/>
    <col min="12823" max="12823" width="3.28515625" style="8" customWidth="1"/>
    <col min="12824" max="12824" width="3.5703125" style="8" bestFit="1" customWidth="1"/>
    <col min="12825" max="12827" width="3.28515625" style="8" customWidth="1"/>
    <col min="12828" max="12828" width="3" style="8" bestFit="1" customWidth="1"/>
    <col min="12829" max="13056" width="9.140625" style="8"/>
    <col min="13057" max="13057" width="11.7109375" style="8" bestFit="1" customWidth="1"/>
    <col min="13058" max="13058" width="9.140625" style="8"/>
    <col min="13059" max="13059" width="3.5703125" style="8" bestFit="1" customWidth="1"/>
    <col min="13060" max="13078" width="3.140625" style="8" customWidth="1"/>
    <col min="13079" max="13079" width="3.28515625" style="8" customWidth="1"/>
    <col min="13080" max="13080" width="3.5703125" style="8" bestFit="1" customWidth="1"/>
    <col min="13081" max="13083" width="3.28515625" style="8" customWidth="1"/>
    <col min="13084" max="13084" width="3" style="8" bestFit="1" customWidth="1"/>
    <col min="13085" max="13312" width="9.140625" style="8"/>
    <col min="13313" max="13313" width="11.7109375" style="8" bestFit="1" customWidth="1"/>
    <col min="13314" max="13314" width="9.140625" style="8"/>
    <col min="13315" max="13315" width="3.5703125" style="8" bestFit="1" customWidth="1"/>
    <col min="13316" max="13334" width="3.140625" style="8" customWidth="1"/>
    <col min="13335" max="13335" width="3.28515625" style="8" customWidth="1"/>
    <col min="13336" max="13336" width="3.5703125" style="8" bestFit="1" customWidth="1"/>
    <col min="13337" max="13339" width="3.28515625" style="8" customWidth="1"/>
    <col min="13340" max="13340" width="3" style="8" bestFit="1" customWidth="1"/>
    <col min="13341" max="13568" width="9.140625" style="8"/>
    <col min="13569" max="13569" width="11.7109375" style="8" bestFit="1" customWidth="1"/>
    <col min="13570" max="13570" width="9.140625" style="8"/>
    <col min="13571" max="13571" width="3.5703125" style="8" bestFit="1" customWidth="1"/>
    <col min="13572" max="13590" width="3.140625" style="8" customWidth="1"/>
    <col min="13591" max="13591" width="3.28515625" style="8" customWidth="1"/>
    <col min="13592" max="13592" width="3.5703125" style="8" bestFit="1" customWidth="1"/>
    <col min="13593" max="13595" width="3.28515625" style="8" customWidth="1"/>
    <col min="13596" max="13596" width="3" style="8" bestFit="1" customWidth="1"/>
    <col min="13597" max="13824" width="9.140625" style="8"/>
    <col min="13825" max="13825" width="11.7109375" style="8" bestFit="1" customWidth="1"/>
    <col min="13826" max="13826" width="9.140625" style="8"/>
    <col min="13827" max="13827" width="3.5703125" style="8" bestFit="1" customWidth="1"/>
    <col min="13828" max="13846" width="3.140625" style="8" customWidth="1"/>
    <col min="13847" max="13847" width="3.28515625" style="8" customWidth="1"/>
    <col min="13848" max="13848" width="3.5703125" style="8" bestFit="1" customWidth="1"/>
    <col min="13849" max="13851" width="3.28515625" style="8" customWidth="1"/>
    <col min="13852" max="13852" width="3" style="8" bestFit="1" customWidth="1"/>
    <col min="13853" max="14080" width="9.140625" style="8"/>
    <col min="14081" max="14081" width="11.7109375" style="8" bestFit="1" customWidth="1"/>
    <col min="14082" max="14082" width="9.140625" style="8"/>
    <col min="14083" max="14083" width="3.5703125" style="8" bestFit="1" customWidth="1"/>
    <col min="14084" max="14102" width="3.140625" style="8" customWidth="1"/>
    <col min="14103" max="14103" width="3.28515625" style="8" customWidth="1"/>
    <col min="14104" max="14104" width="3.5703125" style="8" bestFit="1" customWidth="1"/>
    <col min="14105" max="14107" width="3.28515625" style="8" customWidth="1"/>
    <col min="14108" max="14108" width="3" style="8" bestFit="1" customWidth="1"/>
    <col min="14109" max="14336" width="9.140625" style="8"/>
    <col min="14337" max="14337" width="11.7109375" style="8" bestFit="1" customWidth="1"/>
    <col min="14338" max="14338" width="9.140625" style="8"/>
    <col min="14339" max="14339" width="3.5703125" style="8" bestFit="1" customWidth="1"/>
    <col min="14340" max="14358" width="3.140625" style="8" customWidth="1"/>
    <col min="14359" max="14359" width="3.28515625" style="8" customWidth="1"/>
    <col min="14360" max="14360" width="3.5703125" style="8" bestFit="1" customWidth="1"/>
    <col min="14361" max="14363" width="3.28515625" style="8" customWidth="1"/>
    <col min="14364" max="14364" width="3" style="8" bestFit="1" customWidth="1"/>
    <col min="14365" max="14592" width="9.140625" style="8"/>
    <col min="14593" max="14593" width="11.7109375" style="8" bestFit="1" customWidth="1"/>
    <col min="14594" max="14594" width="9.140625" style="8"/>
    <col min="14595" max="14595" width="3.5703125" style="8" bestFit="1" customWidth="1"/>
    <col min="14596" max="14614" width="3.140625" style="8" customWidth="1"/>
    <col min="14615" max="14615" width="3.28515625" style="8" customWidth="1"/>
    <col min="14616" max="14616" width="3.5703125" style="8" bestFit="1" customWidth="1"/>
    <col min="14617" max="14619" width="3.28515625" style="8" customWidth="1"/>
    <col min="14620" max="14620" width="3" style="8" bestFit="1" customWidth="1"/>
    <col min="14621" max="14848" width="9.140625" style="8"/>
    <col min="14849" max="14849" width="11.7109375" style="8" bestFit="1" customWidth="1"/>
    <col min="14850" max="14850" width="9.140625" style="8"/>
    <col min="14851" max="14851" width="3.5703125" style="8" bestFit="1" customWidth="1"/>
    <col min="14852" max="14870" width="3.140625" style="8" customWidth="1"/>
    <col min="14871" max="14871" width="3.28515625" style="8" customWidth="1"/>
    <col min="14872" max="14872" width="3.5703125" style="8" bestFit="1" customWidth="1"/>
    <col min="14873" max="14875" width="3.28515625" style="8" customWidth="1"/>
    <col min="14876" max="14876" width="3" style="8" bestFit="1" customWidth="1"/>
    <col min="14877" max="15104" width="9.140625" style="8"/>
    <col min="15105" max="15105" width="11.7109375" style="8" bestFit="1" customWidth="1"/>
    <col min="15106" max="15106" width="9.140625" style="8"/>
    <col min="15107" max="15107" width="3.5703125" style="8" bestFit="1" customWidth="1"/>
    <col min="15108" max="15126" width="3.140625" style="8" customWidth="1"/>
    <col min="15127" max="15127" width="3.28515625" style="8" customWidth="1"/>
    <col min="15128" max="15128" width="3.5703125" style="8" bestFit="1" customWidth="1"/>
    <col min="15129" max="15131" width="3.28515625" style="8" customWidth="1"/>
    <col min="15132" max="15132" width="3" style="8" bestFit="1" customWidth="1"/>
    <col min="15133" max="15360" width="9.140625" style="8"/>
    <col min="15361" max="15361" width="11.7109375" style="8" bestFit="1" customWidth="1"/>
    <col min="15362" max="15362" width="9.140625" style="8"/>
    <col min="15363" max="15363" width="3.5703125" style="8" bestFit="1" customWidth="1"/>
    <col min="15364" max="15382" width="3.140625" style="8" customWidth="1"/>
    <col min="15383" max="15383" width="3.28515625" style="8" customWidth="1"/>
    <col min="15384" max="15384" width="3.5703125" style="8" bestFit="1" customWidth="1"/>
    <col min="15385" max="15387" width="3.28515625" style="8" customWidth="1"/>
    <col min="15388" max="15388" width="3" style="8" bestFit="1" customWidth="1"/>
    <col min="15389" max="15616" width="9.140625" style="8"/>
    <col min="15617" max="15617" width="11.7109375" style="8" bestFit="1" customWidth="1"/>
    <col min="15618" max="15618" width="9.140625" style="8"/>
    <col min="15619" max="15619" width="3.5703125" style="8" bestFit="1" customWidth="1"/>
    <col min="15620" max="15638" width="3.140625" style="8" customWidth="1"/>
    <col min="15639" max="15639" width="3.28515625" style="8" customWidth="1"/>
    <col min="15640" max="15640" width="3.5703125" style="8" bestFit="1" customWidth="1"/>
    <col min="15641" max="15643" width="3.28515625" style="8" customWidth="1"/>
    <col min="15644" max="15644" width="3" style="8" bestFit="1" customWidth="1"/>
    <col min="15645" max="15872" width="9.140625" style="8"/>
    <col min="15873" max="15873" width="11.7109375" style="8" bestFit="1" customWidth="1"/>
    <col min="15874" max="15874" width="9.140625" style="8"/>
    <col min="15875" max="15875" width="3.5703125" style="8" bestFit="1" customWidth="1"/>
    <col min="15876" max="15894" width="3.140625" style="8" customWidth="1"/>
    <col min="15895" max="15895" width="3.28515625" style="8" customWidth="1"/>
    <col min="15896" max="15896" width="3.5703125" style="8" bestFit="1" customWidth="1"/>
    <col min="15897" max="15899" width="3.28515625" style="8" customWidth="1"/>
    <col min="15900" max="15900" width="3" style="8" bestFit="1" customWidth="1"/>
    <col min="15901" max="16128" width="9.140625" style="8"/>
    <col min="16129" max="16129" width="11.7109375" style="8" bestFit="1" customWidth="1"/>
    <col min="16130" max="16130" width="9.140625" style="8"/>
    <col min="16131" max="16131" width="3.5703125" style="8" bestFit="1" customWidth="1"/>
    <col min="16132" max="16150" width="3.140625" style="8" customWidth="1"/>
    <col min="16151" max="16151" width="3.28515625" style="8" customWidth="1"/>
    <col min="16152" max="16152" width="3.5703125" style="8" bestFit="1" customWidth="1"/>
    <col min="16153" max="16155" width="3.28515625" style="8" customWidth="1"/>
    <col min="16156" max="16156" width="3" style="8" bestFit="1" customWidth="1"/>
    <col min="16157" max="16384" width="9.140625" style="8"/>
  </cols>
  <sheetData>
    <row r="1" spans="1:32" ht="41.25" x14ac:dyDescent="0.2">
      <c r="B1" s="1" t="s">
        <v>0</v>
      </c>
      <c r="C1" s="3"/>
      <c r="D1" s="1" t="s">
        <v>240</v>
      </c>
      <c r="E1" s="1" t="s">
        <v>241</v>
      </c>
      <c r="F1" s="1" t="s">
        <v>242</v>
      </c>
      <c r="G1" s="1" t="s">
        <v>243</v>
      </c>
      <c r="H1" s="1" t="s">
        <v>244</v>
      </c>
      <c r="I1" s="1" t="s">
        <v>245</v>
      </c>
      <c r="J1" s="1" t="s">
        <v>18</v>
      </c>
      <c r="K1" s="1" t="s">
        <v>246</v>
      </c>
      <c r="L1" s="1" t="s">
        <v>33</v>
      </c>
      <c r="M1" s="1" t="s">
        <v>247</v>
      </c>
      <c r="N1" s="1" t="s">
        <v>248</v>
      </c>
      <c r="O1" s="1" t="s">
        <v>249</v>
      </c>
      <c r="P1" s="1" t="s">
        <v>250</v>
      </c>
      <c r="Q1" s="1" t="s">
        <v>250</v>
      </c>
      <c r="R1" s="1" t="s">
        <v>251</v>
      </c>
      <c r="S1" s="1" t="s">
        <v>252</v>
      </c>
      <c r="T1" s="1" t="s">
        <v>40</v>
      </c>
      <c r="U1" s="1" t="s">
        <v>253</v>
      </c>
      <c r="V1" s="1" t="s">
        <v>254</v>
      </c>
    </row>
    <row r="2" spans="1:32" x14ac:dyDescent="0.2">
      <c r="B2" s="4" t="s">
        <v>255</v>
      </c>
      <c r="D2" s="4" t="s">
        <v>21</v>
      </c>
      <c r="E2" s="4" t="s">
        <v>22</v>
      </c>
      <c r="F2" s="4" t="s">
        <v>21</v>
      </c>
      <c r="G2" s="4" t="s">
        <v>22</v>
      </c>
      <c r="H2" s="4" t="s">
        <v>177</v>
      </c>
      <c r="I2" s="4" t="s">
        <v>22</v>
      </c>
      <c r="J2" s="4" t="s">
        <v>21</v>
      </c>
      <c r="K2" s="4" t="s">
        <v>22</v>
      </c>
      <c r="L2" s="4" t="s">
        <v>22</v>
      </c>
      <c r="M2" s="4" t="s">
        <v>21</v>
      </c>
      <c r="N2" s="4" t="s">
        <v>22</v>
      </c>
      <c r="O2" s="4" t="s">
        <v>21</v>
      </c>
      <c r="P2" s="4" t="s">
        <v>22</v>
      </c>
      <c r="Q2" s="4" t="s">
        <v>177</v>
      </c>
      <c r="R2" s="4" t="s">
        <v>22</v>
      </c>
      <c r="S2" s="4" t="s">
        <v>21</v>
      </c>
      <c r="T2" s="4" t="s">
        <v>178</v>
      </c>
      <c r="U2" s="34" t="s">
        <v>24</v>
      </c>
      <c r="V2" s="4" t="s">
        <v>256</v>
      </c>
    </row>
    <row r="3" spans="1:32" ht="42.75" x14ac:dyDescent="0.2">
      <c r="B3" s="1" t="s">
        <v>25</v>
      </c>
      <c r="C3" s="3"/>
      <c r="D3" s="1" t="s">
        <v>257</v>
      </c>
      <c r="E3" s="1" t="s">
        <v>258</v>
      </c>
      <c r="F3" s="1" t="s">
        <v>29</v>
      </c>
      <c r="G3" s="1" t="s">
        <v>259</v>
      </c>
      <c r="H3" s="1" t="s">
        <v>260</v>
      </c>
      <c r="I3" s="1" t="s">
        <v>261</v>
      </c>
      <c r="J3" s="1" t="s">
        <v>262</v>
      </c>
      <c r="K3" s="1" t="s">
        <v>263</v>
      </c>
      <c r="L3" s="1" t="s">
        <v>264</v>
      </c>
      <c r="M3" s="1" t="s">
        <v>265</v>
      </c>
      <c r="N3" s="1" t="s">
        <v>266</v>
      </c>
      <c r="O3" s="1" t="s">
        <v>266</v>
      </c>
      <c r="P3" s="1" t="s">
        <v>267</v>
      </c>
      <c r="Q3" s="1" t="s">
        <v>190</v>
      </c>
      <c r="R3" s="1" t="s">
        <v>268</v>
      </c>
      <c r="S3" s="1" t="s">
        <v>269</v>
      </c>
      <c r="T3" s="1" t="s">
        <v>176</v>
      </c>
      <c r="U3" s="35" t="s">
        <v>270</v>
      </c>
      <c r="V3" s="1" t="s">
        <v>271</v>
      </c>
    </row>
    <row r="4" spans="1:32" x14ac:dyDescent="0.2">
      <c r="B4" s="26"/>
      <c r="C4" s="2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6" t="s">
        <v>272</v>
      </c>
      <c r="U4" s="26" t="s">
        <v>42</v>
      </c>
      <c r="V4" s="7" t="s">
        <v>273</v>
      </c>
    </row>
    <row r="5" spans="1:32" ht="44.25" x14ac:dyDescent="0.2">
      <c r="A5" s="27" t="s">
        <v>44</v>
      </c>
      <c r="B5" s="27">
        <v>2003</v>
      </c>
      <c r="C5" s="3" t="s">
        <v>274</v>
      </c>
      <c r="D5" s="27" t="s">
        <v>21</v>
      </c>
      <c r="E5" s="27" t="s">
        <v>47</v>
      </c>
      <c r="F5" s="27" t="s">
        <v>46</v>
      </c>
      <c r="G5" s="27" t="s">
        <v>49</v>
      </c>
      <c r="H5" s="27" t="s">
        <v>275</v>
      </c>
      <c r="I5" s="27" t="s">
        <v>144</v>
      </c>
      <c r="J5" s="27" t="s">
        <v>52</v>
      </c>
      <c r="K5" s="27" t="s">
        <v>50</v>
      </c>
      <c r="L5" s="27" t="s">
        <v>21</v>
      </c>
      <c r="M5" s="27" t="s">
        <v>47</v>
      </c>
      <c r="N5" s="27" t="s">
        <v>46</v>
      </c>
      <c r="O5" s="27" t="s">
        <v>49</v>
      </c>
      <c r="P5" s="27" t="s">
        <v>275</v>
      </c>
      <c r="Q5" s="27" t="s">
        <v>144</v>
      </c>
      <c r="R5" s="27" t="s">
        <v>52</v>
      </c>
      <c r="S5" s="27" t="s">
        <v>50</v>
      </c>
      <c r="T5" s="27" t="s">
        <v>50</v>
      </c>
      <c r="U5" s="27" t="s">
        <v>275</v>
      </c>
      <c r="V5" s="26" t="s">
        <v>50</v>
      </c>
      <c r="W5" s="15" t="s">
        <v>53</v>
      </c>
      <c r="X5" s="15" t="s">
        <v>54</v>
      </c>
      <c r="Y5" s="3" t="s">
        <v>55</v>
      </c>
      <c r="Z5" s="3" t="s">
        <v>56</v>
      </c>
      <c r="AA5" s="3" t="s">
        <v>57</v>
      </c>
    </row>
    <row r="6" spans="1:32" x14ac:dyDescent="0.2">
      <c r="A6" s="8" t="s">
        <v>58</v>
      </c>
      <c r="B6" s="8" t="s">
        <v>59</v>
      </c>
      <c r="C6" s="7">
        <v>429</v>
      </c>
      <c r="D6" s="4">
        <v>6</v>
      </c>
      <c r="E6" s="4">
        <v>4</v>
      </c>
      <c r="F6" s="4">
        <v>9</v>
      </c>
      <c r="G6" s="4">
        <v>3</v>
      </c>
      <c r="H6" s="4">
        <v>6</v>
      </c>
      <c r="I6" s="4">
        <v>3</v>
      </c>
      <c r="J6" s="4">
        <v>2</v>
      </c>
      <c r="K6" s="4">
        <v>2</v>
      </c>
      <c r="M6" s="4">
        <v>9</v>
      </c>
      <c r="N6" s="4">
        <v>5</v>
      </c>
      <c r="O6" s="4">
        <v>4</v>
      </c>
      <c r="T6" s="4">
        <v>3</v>
      </c>
      <c r="U6" s="4">
        <v>5</v>
      </c>
      <c r="V6" s="4">
        <v>2</v>
      </c>
      <c r="W6" s="36">
        <f t="shared" ref="W6:W31" si="0">SUM(D6:V6)</f>
        <v>63</v>
      </c>
      <c r="X6" s="7">
        <v>501</v>
      </c>
      <c r="Z6" s="4">
        <v>78</v>
      </c>
      <c r="AA6" s="7">
        <f>SUM(X6:Z6)</f>
        <v>579</v>
      </c>
    </row>
    <row r="7" spans="1:32" x14ac:dyDescent="0.2">
      <c r="A7" s="8" t="s">
        <v>157</v>
      </c>
      <c r="B7" s="8" t="s">
        <v>80</v>
      </c>
      <c r="C7" s="7">
        <v>24</v>
      </c>
      <c r="F7" s="4">
        <v>1</v>
      </c>
      <c r="M7" s="4">
        <v>2</v>
      </c>
      <c r="O7" s="4">
        <v>6</v>
      </c>
      <c r="P7" s="4">
        <v>7</v>
      </c>
      <c r="Q7" s="4">
        <v>7</v>
      </c>
      <c r="R7" s="4">
        <v>9</v>
      </c>
      <c r="S7" s="4">
        <v>2</v>
      </c>
      <c r="T7" s="4">
        <v>2</v>
      </c>
      <c r="W7" s="36">
        <f t="shared" si="0"/>
        <v>36</v>
      </c>
      <c r="X7" s="7">
        <v>60</v>
      </c>
      <c r="Z7" s="4">
        <v>8</v>
      </c>
      <c r="AA7" s="7">
        <f t="shared" ref="AA7:AA31" si="1">SUM(X7:Z7)</f>
        <v>68</v>
      </c>
    </row>
    <row r="8" spans="1:32" x14ac:dyDescent="0.2">
      <c r="A8" s="8" t="s">
        <v>83</v>
      </c>
      <c r="B8" s="8" t="s">
        <v>84</v>
      </c>
      <c r="C8" s="7">
        <v>58</v>
      </c>
      <c r="D8" s="4">
        <v>2</v>
      </c>
      <c r="E8" s="4">
        <v>2</v>
      </c>
      <c r="F8" s="4">
        <v>3</v>
      </c>
      <c r="G8" s="4">
        <v>5</v>
      </c>
      <c r="H8" s="4">
        <v>1</v>
      </c>
      <c r="I8" s="4">
        <v>1</v>
      </c>
      <c r="J8" s="4">
        <v>1</v>
      </c>
      <c r="K8" s="4">
        <v>3</v>
      </c>
      <c r="L8" s="4">
        <v>1</v>
      </c>
      <c r="M8" s="4">
        <v>4</v>
      </c>
      <c r="O8" s="4">
        <v>2</v>
      </c>
      <c r="P8" s="4">
        <v>3</v>
      </c>
      <c r="T8" s="4">
        <v>1</v>
      </c>
      <c r="V8" s="4">
        <v>3</v>
      </c>
      <c r="W8" s="36">
        <f t="shared" si="0"/>
        <v>32</v>
      </c>
      <c r="X8" s="7">
        <v>186</v>
      </c>
      <c r="AA8" s="7">
        <f t="shared" si="1"/>
        <v>186</v>
      </c>
    </row>
    <row r="9" spans="1:32" x14ac:dyDescent="0.2">
      <c r="A9" s="8" t="s">
        <v>60</v>
      </c>
      <c r="B9" s="8" t="s">
        <v>61</v>
      </c>
      <c r="C9" s="7">
        <v>137</v>
      </c>
      <c r="D9" s="4">
        <v>2</v>
      </c>
      <c r="E9" s="4">
        <v>2</v>
      </c>
      <c r="H9" s="4">
        <v>1</v>
      </c>
      <c r="I9" s="4">
        <v>1</v>
      </c>
      <c r="J9" s="4">
        <v>5</v>
      </c>
      <c r="K9" s="4">
        <v>1</v>
      </c>
      <c r="L9" s="4">
        <v>2</v>
      </c>
      <c r="M9" s="4">
        <v>2</v>
      </c>
      <c r="N9" s="4">
        <v>3</v>
      </c>
      <c r="O9" s="4">
        <v>1</v>
      </c>
      <c r="P9" s="4">
        <v>1</v>
      </c>
      <c r="R9" s="4">
        <v>2</v>
      </c>
      <c r="S9" s="4">
        <v>2</v>
      </c>
      <c r="T9" s="4">
        <v>2</v>
      </c>
      <c r="U9" s="4">
        <v>5</v>
      </c>
      <c r="W9" s="36">
        <f t="shared" si="0"/>
        <v>32</v>
      </c>
      <c r="X9" s="7">
        <v>342</v>
      </c>
      <c r="Y9" s="4">
        <v>15</v>
      </c>
      <c r="Z9" s="4">
        <v>46</v>
      </c>
      <c r="AA9" s="7">
        <f t="shared" si="1"/>
        <v>403</v>
      </c>
    </row>
    <row r="10" spans="1:32" x14ac:dyDescent="0.2">
      <c r="A10" s="8" t="s">
        <v>87</v>
      </c>
      <c r="B10" s="8" t="s">
        <v>77</v>
      </c>
      <c r="C10" s="7">
        <v>9</v>
      </c>
      <c r="D10" s="4">
        <v>4</v>
      </c>
      <c r="F10" s="4">
        <v>3</v>
      </c>
      <c r="G10" s="4">
        <v>1</v>
      </c>
      <c r="H10" s="4">
        <v>2</v>
      </c>
      <c r="I10" s="4">
        <v>1</v>
      </c>
      <c r="L10" s="4">
        <v>1</v>
      </c>
      <c r="M10" s="4">
        <v>2</v>
      </c>
      <c r="P10" s="4">
        <v>3</v>
      </c>
      <c r="Q10" s="4">
        <v>1</v>
      </c>
      <c r="R10" s="4">
        <v>1</v>
      </c>
      <c r="W10" s="36">
        <f t="shared" si="0"/>
        <v>19</v>
      </c>
      <c r="X10" s="7">
        <v>34</v>
      </c>
      <c r="Y10" s="4">
        <v>8</v>
      </c>
      <c r="Z10" s="4">
        <v>14</v>
      </c>
      <c r="AA10" s="7">
        <f t="shared" si="1"/>
        <v>56</v>
      </c>
    </row>
    <row r="11" spans="1:32" x14ac:dyDescent="0.2">
      <c r="A11" s="8" t="s">
        <v>205</v>
      </c>
      <c r="B11" s="8" t="s">
        <v>206</v>
      </c>
      <c r="C11" s="7">
        <v>6</v>
      </c>
      <c r="D11" s="4">
        <v>1</v>
      </c>
      <c r="F11" s="4">
        <v>4</v>
      </c>
      <c r="G11" s="4">
        <v>1</v>
      </c>
      <c r="H11" s="4">
        <v>1</v>
      </c>
      <c r="I11" s="4">
        <v>2</v>
      </c>
      <c r="J11" s="4">
        <v>1</v>
      </c>
      <c r="K11" s="4">
        <v>1</v>
      </c>
      <c r="P11" s="4">
        <v>1</v>
      </c>
      <c r="Q11" s="4">
        <v>4</v>
      </c>
      <c r="R11" s="4">
        <v>1</v>
      </c>
      <c r="U11" s="4">
        <v>2</v>
      </c>
      <c r="W11" s="36">
        <f t="shared" si="0"/>
        <v>19</v>
      </c>
      <c r="X11" s="7">
        <v>25</v>
      </c>
      <c r="Z11" s="4">
        <v>20</v>
      </c>
      <c r="AA11" s="7">
        <f t="shared" si="1"/>
        <v>45</v>
      </c>
    </row>
    <row r="12" spans="1:32" x14ac:dyDescent="0.2">
      <c r="A12" s="8" t="s">
        <v>62</v>
      </c>
      <c r="B12" s="8" t="s">
        <v>63</v>
      </c>
      <c r="C12" s="7">
        <v>376</v>
      </c>
      <c r="D12" s="4">
        <v>2</v>
      </c>
      <c r="F12" s="4">
        <v>1</v>
      </c>
      <c r="G12" s="4">
        <v>1</v>
      </c>
      <c r="I12" s="4">
        <v>1</v>
      </c>
      <c r="M12" s="4">
        <v>4</v>
      </c>
      <c r="N12" s="4">
        <v>1</v>
      </c>
      <c r="Q12" s="4">
        <v>1</v>
      </c>
      <c r="R12" s="4">
        <v>1</v>
      </c>
      <c r="U12" s="4">
        <v>1</v>
      </c>
      <c r="V12" s="4">
        <v>1</v>
      </c>
      <c r="W12" s="36">
        <f t="shared" si="0"/>
        <v>14</v>
      </c>
      <c r="X12" s="7">
        <v>399</v>
      </c>
      <c r="Z12" s="4">
        <v>20</v>
      </c>
      <c r="AA12" s="7">
        <f t="shared" si="1"/>
        <v>419</v>
      </c>
      <c r="AF12" s="53"/>
    </row>
    <row r="13" spans="1:32" x14ac:dyDescent="0.2">
      <c r="A13" s="8" t="s">
        <v>66</v>
      </c>
      <c r="B13" s="8" t="s">
        <v>67</v>
      </c>
      <c r="C13" s="7">
        <v>91</v>
      </c>
      <c r="J13" s="4">
        <v>1</v>
      </c>
      <c r="M13" s="4">
        <v>1</v>
      </c>
      <c r="N13" s="4">
        <v>2</v>
      </c>
      <c r="P13" s="4">
        <v>2</v>
      </c>
      <c r="S13" s="4">
        <v>1</v>
      </c>
      <c r="T13" s="4">
        <v>1</v>
      </c>
      <c r="U13" s="4">
        <v>5</v>
      </c>
      <c r="V13" s="4">
        <v>1</v>
      </c>
      <c r="W13" s="36">
        <f t="shared" si="0"/>
        <v>14</v>
      </c>
      <c r="X13" s="7">
        <v>145</v>
      </c>
      <c r="AA13" s="7">
        <f t="shared" si="1"/>
        <v>145</v>
      </c>
    </row>
    <row r="14" spans="1:32" x14ac:dyDescent="0.2">
      <c r="A14" s="8" t="s">
        <v>199</v>
      </c>
      <c r="B14" s="8" t="s">
        <v>200</v>
      </c>
      <c r="C14" s="7">
        <v>27</v>
      </c>
      <c r="I14" s="4">
        <v>2</v>
      </c>
      <c r="J14" s="4">
        <v>1</v>
      </c>
      <c r="M14" s="4">
        <v>1</v>
      </c>
      <c r="N14" s="4">
        <v>1</v>
      </c>
      <c r="O14" s="4">
        <v>2</v>
      </c>
      <c r="Q14" s="4">
        <v>3</v>
      </c>
      <c r="S14" s="4">
        <v>1</v>
      </c>
      <c r="T14" s="4">
        <v>1</v>
      </c>
      <c r="V14" s="4">
        <v>1</v>
      </c>
      <c r="W14" s="36">
        <f t="shared" si="0"/>
        <v>13</v>
      </c>
      <c r="X14" s="7">
        <v>49</v>
      </c>
      <c r="Y14" s="4">
        <v>5</v>
      </c>
      <c r="AA14" s="7">
        <f t="shared" si="1"/>
        <v>54</v>
      </c>
    </row>
    <row r="15" spans="1:32" x14ac:dyDescent="0.2">
      <c r="A15" s="8" t="s">
        <v>85</v>
      </c>
      <c r="B15" s="8" t="s">
        <v>86</v>
      </c>
      <c r="C15" s="7">
        <v>99</v>
      </c>
      <c r="G15" s="4">
        <v>2</v>
      </c>
      <c r="J15" s="4">
        <v>2</v>
      </c>
      <c r="M15" s="4">
        <v>2</v>
      </c>
      <c r="P15" s="4">
        <v>1</v>
      </c>
      <c r="R15" s="4">
        <v>1</v>
      </c>
      <c r="S15" s="4">
        <v>1</v>
      </c>
      <c r="T15" s="4">
        <v>1</v>
      </c>
      <c r="W15" s="36">
        <f t="shared" si="0"/>
        <v>10</v>
      </c>
      <c r="X15" s="7">
        <v>109</v>
      </c>
      <c r="Y15" s="4">
        <v>64</v>
      </c>
      <c r="Z15" s="4">
        <v>7</v>
      </c>
      <c r="AA15" s="7">
        <f t="shared" si="1"/>
        <v>180</v>
      </c>
    </row>
    <row r="16" spans="1:32" x14ac:dyDescent="0.2">
      <c r="A16" s="8" t="s">
        <v>97</v>
      </c>
      <c r="B16" s="8" t="s">
        <v>98</v>
      </c>
      <c r="C16" s="7">
        <v>1</v>
      </c>
      <c r="N16" s="4">
        <v>1</v>
      </c>
      <c r="O16" s="4">
        <v>1</v>
      </c>
      <c r="P16" s="4">
        <v>1</v>
      </c>
      <c r="R16" s="4">
        <v>4</v>
      </c>
      <c r="S16" s="4">
        <v>1</v>
      </c>
      <c r="T16" s="4">
        <v>1</v>
      </c>
      <c r="V16" s="4">
        <v>1</v>
      </c>
      <c r="W16" s="36">
        <f t="shared" si="0"/>
        <v>10</v>
      </c>
      <c r="X16" s="7">
        <v>24</v>
      </c>
      <c r="Z16" s="4">
        <v>49</v>
      </c>
      <c r="AA16" s="7">
        <f t="shared" si="1"/>
        <v>73</v>
      </c>
    </row>
    <row r="17" spans="1:27" x14ac:dyDescent="0.2">
      <c r="A17" s="8" t="s">
        <v>70</v>
      </c>
      <c r="B17" s="8" t="s">
        <v>71</v>
      </c>
      <c r="C17" s="7">
        <v>19</v>
      </c>
      <c r="M17" s="4">
        <v>1</v>
      </c>
      <c r="N17" s="4">
        <v>1</v>
      </c>
      <c r="R17" s="4">
        <v>3</v>
      </c>
      <c r="S17" s="4">
        <v>2</v>
      </c>
      <c r="U17" s="4">
        <v>1</v>
      </c>
      <c r="V17" s="4">
        <v>1</v>
      </c>
      <c r="W17" s="36">
        <f t="shared" si="0"/>
        <v>9</v>
      </c>
      <c r="X17" s="7">
        <v>41</v>
      </c>
      <c r="Z17" s="4">
        <v>9</v>
      </c>
      <c r="AA17" s="7">
        <f t="shared" si="1"/>
        <v>50</v>
      </c>
    </row>
    <row r="18" spans="1:27" x14ac:dyDescent="0.2">
      <c r="A18" s="8" t="s">
        <v>201</v>
      </c>
      <c r="B18" s="8" t="s">
        <v>202</v>
      </c>
      <c r="C18" s="7">
        <v>10</v>
      </c>
      <c r="F18" s="4">
        <v>1</v>
      </c>
      <c r="I18" s="4">
        <v>1</v>
      </c>
      <c r="K18" s="4">
        <v>2</v>
      </c>
      <c r="M18" s="4">
        <v>1</v>
      </c>
      <c r="O18" s="4">
        <v>1</v>
      </c>
      <c r="Q18" s="4">
        <v>1</v>
      </c>
      <c r="V18" s="4">
        <v>1</v>
      </c>
      <c r="W18" s="36">
        <f t="shared" si="0"/>
        <v>8</v>
      </c>
      <c r="X18" s="7">
        <v>18</v>
      </c>
      <c r="Y18" s="4">
        <v>19</v>
      </c>
      <c r="Z18" s="4">
        <v>20</v>
      </c>
      <c r="AA18" s="7">
        <f t="shared" si="1"/>
        <v>57</v>
      </c>
    </row>
    <row r="19" spans="1:27" x14ac:dyDescent="0.2">
      <c r="A19" s="8" t="s">
        <v>158</v>
      </c>
      <c r="B19" s="8" t="s">
        <v>82</v>
      </c>
      <c r="C19" s="7">
        <v>3</v>
      </c>
      <c r="E19" s="4">
        <v>1</v>
      </c>
      <c r="F19" s="4">
        <v>1</v>
      </c>
      <c r="O19" s="4">
        <v>1</v>
      </c>
      <c r="Q19" s="4">
        <v>2</v>
      </c>
      <c r="R19" s="4">
        <v>1</v>
      </c>
      <c r="U19" s="4">
        <v>2</v>
      </c>
      <c r="W19" s="36">
        <f t="shared" si="0"/>
        <v>8</v>
      </c>
      <c r="X19" s="7">
        <v>11</v>
      </c>
      <c r="Y19" s="4">
        <v>12</v>
      </c>
      <c r="Z19" s="4">
        <v>15</v>
      </c>
      <c r="AA19" s="7">
        <f t="shared" si="1"/>
        <v>38</v>
      </c>
    </row>
    <row r="20" spans="1:27" x14ac:dyDescent="0.2">
      <c r="A20" s="8" t="s">
        <v>70</v>
      </c>
      <c r="B20" s="8" t="s">
        <v>78</v>
      </c>
      <c r="C20" s="7">
        <v>70</v>
      </c>
      <c r="D20" s="4">
        <v>4</v>
      </c>
      <c r="E20" s="4">
        <v>1</v>
      </c>
      <c r="F20" s="4">
        <v>2</v>
      </c>
      <c r="W20" s="36">
        <f t="shared" si="0"/>
        <v>7</v>
      </c>
      <c r="X20" s="7">
        <v>81</v>
      </c>
      <c r="Z20" s="4">
        <v>4</v>
      </c>
      <c r="AA20" s="7">
        <f t="shared" si="1"/>
        <v>85</v>
      </c>
    </row>
    <row r="21" spans="1:27" x14ac:dyDescent="0.2">
      <c r="A21" s="8" t="s">
        <v>203</v>
      </c>
      <c r="B21" s="8" t="s">
        <v>146</v>
      </c>
      <c r="C21" s="7">
        <v>18</v>
      </c>
      <c r="E21" s="4">
        <v>2</v>
      </c>
      <c r="F21" s="4">
        <v>1</v>
      </c>
      <c r="I21" s="4">
        <v>2</v>
      </c>
      <c r="J21" s="4">
        <v>1</v>
      </c>
      <c r="U21" s="4">
        <v>1</v>
      </c>
      <c r="W21" s="36">
        <f t="shared" si="0"/>
        <v>7</v>
      </c>
      <c r="X21" s="7">
        <v>30</v>
      </c>
      <c r="AA21" s="7">
        <f t="shared" si="1"/>
        <v>30</v>
      </c>
    </row>
    <row r="22" spans="1:27" x14ac:dyDescent="0.2">
      <c r="A22" s="8" t="s">
        <v>276</v>
      </c>
      <c r="B22" s="8" t="s">
        <v>277</v>
      </c>
      <c r="G22" s="4">
        <v>3</v>
      </c>
      <c r="H22" s="4">
        <v>1</v>
      </c>
      <c r="I22" s="4">
        <v>1</v>
      </c>
      <c r="J22" s="4">
        <v>1</v>
      </c>
      <c r="W22" s="36">
        <f t="shared" si="0"/>
        <v>6</v>
      </c>
      <c r="X22" s="7">
        <v>6</v>
      </c>
      <c r="Y22" s="4">
        <v>7</v>
      </c>
      <c r="Z22" s="4">
        <v>7</v>
      </c>
      <c r="AA22" s="7">
        <f t="shared" si="1"/>
        <v>20</v>
      </c>
    </row>
    <row r="23" spans="1:27" x14ac:dyDescent="0.2">
      <c r="A23" s="8" t="s">
        <v>210</v>
      </c>
      <c r="B23" s="8" t="s">
        <v>211</v>
      </c>
      <c r="C23" s="7">
        <v>1</v>
      </c>
      <c r="E23" s="4">
        <v>2</v>
      </c>
      <c r="F23" s="4">
        <v>1</v>
      </c>
      <c r="H23" s="4">
        <v>1</v>
      </c>
      <c r="W23" s="36">
        <f t="shared" si="0"/>
        <v>4</v>
      </c>
      <c r="X23" s="7">
        <v>8</v>
      </c>
      <c r="Y23" s="4">
        <v>24</v>
      </c>
      <c r="Z23" s="4">
        <v>28</v>
      </c>
      <c r="AA23" s="7">
        <f t="shared" si="1"/>
        <v>60</v>
      </c>
    </row>
    <row r="24" spans="1:27" x14ac:dyDescent="0.2">
      <c r="A24" s="8" t="s">
        <v>81</v>
      </c>
      <c r="B24" s="8" t="s">
        <v>82</v>
      </c>
      <c r="C24" s="7">
        <v>8</v>
      </c>
      <c r="H24" s="4">
        <v>1</v>
      </c>
      <c r="J24" s="4">
        <v>1</v>
      </c>
      <c r="K24" s="4">
        <v>1</v>
      </c>
      <c r="U24" s="4">
        <v>1</v>
      </c>
      <c r="W24" s="36">
        <f t="shared" si="0"/>
        <v>4</v>
      </c>
      <c r="X24" s="7">
        <v>12</v>
      </c>
      <c r="AA24" s="7">
        <f t="shared" si="1"/>
        <v>12</v>
      </c>
    </row>
    <row r="25" spans="1:27" x14ac:dyDescent="0.2">
      <c r="A25" s="8" t="s">
        <v>154</v>
      </c>
      <c r="B25" s="8" t="s">
        <v>155</v>
      </c>
      <c r="C25" s="7">
        <v>79</v>
      </c>
      <c r="L25" s="4">
        <v>3</v>
      </c>
      <c r="W25" s="36">
        <f t="shared" si="0"/>
        <v>3</v>
      </c>
      <c r="X25" s="7">
        <v>82</v>
      </c>
      <c r="Z25" s="4">
        <v>66</v>
      </c>
      <c r="AA25" s="7">
        <f t="shared" si="1"/>
        <v>148</v>
      </c>
    </row>
    <row r="26" spans="1:27" x14ac:dyDescent="0.2">
      <c r="A26" s="8" t="s">
        <v>159</v>
      </c>
      <c r="B26" s="8" t="s">
        <v>67</v>
      </c>
      <c r="C26" s="7">
        <v>63</v>
      </c>
      <c r="R26" s="4">
        <v>3</v>
      </c>
      <c r="W26" s="36">
        <f t="shared" si="0"/>
        <v>3</v>
      </c>
      <c r="X26" s="7">
        <v>75</v>
      </c>
      <c r="Z26" s="4">
        <v>49</v>
      </c>
      <c r="AA26" s="7">
        <f t="shared" si="1"/>
        <v>124</v>
      </c>
    </row>
    <row r="27" spans="1:27" x14ac:dyDescent="0.2">
      <c r="A27" s="8" t="s">
        <v>278</v>
      </c>
      <c r="B27" s="8" t="s">
        <v>279</v>
      </c>
      <c r="N27" s="4">
        <v>1</v>
      </c>
      <c r="S27" s="4">
        <v>1</v>
      </c>
      <c r="U27" s="4">
        <v>1</v>
      </c>
      <c r="W27" s="36">
        <f t="shared" si="0"/>
        <v>3</v>
      </c>
      <c r="X27" s="7">
        <v>12</v>
      </c>
      <c r="Y27" s="4">
        <v>17</v>
      </c>
      <c r="Z27" s="4">
        <v>2</v>
      </c>
      <c r="AA27" s="7">
        <f t="shared" si="1"/>
        <v>31</v>
      </c>
    </row>
    <row r="28" spans="1:27" x14ac:dyDescent="0.2">
      <c r="A28" s="8" t="s">
        <v>68</v>
      </c>
      <c r="B28" s="8" t="s">
        <v>204</v>
      </c>
      <c r="C28" s="7">
        <v>6</v>
      </c>
      <c r="E28" s="4">
        <v>1</v>
      </c>
      <c r="R28" s="4">
        <v>1</v>
      </c>
      <c r="W28" s="36">
        <f t="shared" si="0"/>
        <v>2</v>
      </c>
      <c r="X28" s="7">
        <v>59</v>
      </c>
      <c r="Y28" s="4">
        <v>14</v>
      </c>
      <c r="Z28" s="4">
        <v>2</v>
      </c>
      <c r="AA28" s="7">
        <f t="shared" si="1"/>
        <v>75</v>
      </c>
    </row>
    <row r="29" spans="1:27" x14ac:dyDescent="0.2">
      <c r="A29" s="8" t="s">
        <v>76</v>
      </c>
      <c r="B29" s="8" t="s">
        <v>147</v>
      </c>
      <c r="C29" s="7">
        <v>1</v>
      </c>
      <c r="E29" s="4">
        <v>1</v>
      </c>
      <c r="W29" s="36">
        <f t="shared" si="0"/>
        <v>1</v>
      </c>
      <c r="X29" s="7">
        <v>2</v>
      </c>
      <c r="Y29" s="4">
        <v>1</v>
      </c>
      <c r="AA29" s="7">
        <f t="shared" si="1"/>
        <v>3</v>
      </c>
    </row>
    <row r="30" spans="1:27" x14ac:dyDescent="0.2">
      <c r="A30" s="8" t="s">
        <v>95</v>
      </c>
      <c r="B30" s="8" t="s">
        <v>96</v>
      </c>
      <c r="C30" s="7">
        <v>4</v>
      </c>
      <c r="R30" s="4">
        <v>1</v>
      </c>
      <c r="W30" s="36">
        <f t="shared" si="0"/>
        <v>1</v>
      </c>
      <c r="X30" s="7">
        <v>5</v>
      </c>
      <c r="AA30" s="7">
        <f t="shared" si="1"/>
        <v>5</v>
      </c>
    </row>
    <row r="31" spans="1:27" x14ac:dyDescent="0.2">
      <c r="A31" s="8" t="s">
        <v>234</v>
      </c>
      <c r="B31" s="8" t="s">
        <v>235</v>
      </c>
      <c r="V31" s="4">
        <v>1</v>
      </c>
      <c r="W31" s="36">
        <f t="shared" si="0"/>
        <v>1</v>
      </c>
      <c r="X31" s="7">
        <v>1</v>
      </c>
      <c r="AA31" s="7">
        <f t="shared" si="1"/>
        <v>1</v>
      </c>
    </row>
    <row r="34" spans="1:23" x14ac:dyDescent="0.2">
      <c r="A34" s="54" t="s">
        <v>780</v>
      </c>
      <c r="B34" s="57"/>
      <c r="C34" s="58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</row>
    <row r="35" spans="1:23" x14ac:dyDescent="0.2">
      <c r="A35" s="54"/>
      <c r="B35" s="57"/>
      <c r="C35" s="58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</row>
    <row r="37" spans="1:23" x14ac:dyDescent="0.2">
      <c r="A37" s="22" t="s">
        <v>101</v>
      </c>
      <c r="D37" s="23" t="s">
        <v>102</v>
      </c>
      <c r="O37" s="23" t="s">
        <v>103</v>
      </c>
    </row>
    <row r="38" spans="1:23" x14ac:dyDescent="0.2">
      <c r="A38" s="8" t="s">
        <v>104</v>
      </c>
      <c r="C38" s="4">
        <v>51</v>
      </c>
      <c r="D38" s="37" t="s">
        <v>105</v>
      </c>
      <c r="N38" s="4">
        <v>19</v>
      </c>
      <c r="O38" s="8" t="s">
        <v>280</v>
      </c>
    </row>
    <row r="39" spans="1:23" x14ac:dyDescent="0.2">
      <c r="C39" s="4">
        <v>48</v>
      </c>
      <c r="D39" s="37" t="s">
        <v>131</v>
      </c>
      <c r="N39" s="4">
        <v>18</v>
      </c>
      <c r="O39" s="8" t="s">
        <v>216</v>
      </c>
    </row>
    <row r="40" spans="1:23" x14ac:dyDescent="0.2">
      <c r="A40" s="22" t="s">
        <v>108</v>
      </c>
      <c r="C40" s="4">
        <v>45</v>
      </c>
      <c r="D40" s="37" t="s">
        <v>215</v>
      </c>
      <c r="N40" s="4">
        <v>17</v>
      </c>
      <c r="O40" s="8"/>
    </row>
    <row r="41" spans="1:23" x14ac:dyDescent="0.2">
      <c r="A41" s="8" t="s">
        <v>111</v>
      </c>
      <c r="C41" s="4">
        <v>23</v>
      </c>
      <c r="D41" s="37" t="s">
        <v>228</v>
      </c>
      <c r="N41" s="4">
        <v>13</v>
      </c>
      <c r="O41" s="8"/>
    </row>
    <row r="42" spans="1:23" x14ac:dyDescent="0.2">
      <c r="C42" s="4">
        <v>22</v>
      </c>
      <c r="D42" s="37" t="s">
        <v>281</v>
      </c>
      <c r="N42" s="4">
        <v>12</v>
      </c>
      <c r="O42" s="8"/>
    </row>
    <row r="43" spans="1:23" x14ac:dyDescent="0.2">
      <c r="A43" s="22" t="s">
        <v>282</v>
      </c>
      <c r="C43" s="4">
        <v>18</v>
      </c>
      <c r="D43" s="37" t="s">
        <v>137</v>
      </c>
      <c r="N43" s="4">
        <v>11</v>
      </c>
      <c r="O43" s="8"/>
    </row>
    <row r="44" spans="1:23" x14ac:dyDescent="0.2">
      <c r="A44" s="8" t="s">
        <v>118</v>
      </c>
      <c r="C44" s="4"/>
      <c r="D44" s="37" t="s">
        <v>107</v>
      </c>
      <c r="N44" s="4">
        <v>10</v>
      </c>
      <c r="O44" s="8"/>
    </row>
    <row r="45" spans="1:23" x14ac:dyDescent="0.2">
      <c r="A45" s="8" t="s">
        <v>121</v>
      </c>
      <c r="C45" s="4">
        <v>15</v>
      </c>
      <c r="D45" s="37" t="s">
        <v>118</v>
      </c>
      <c r="N45" s="4">
        <v>9</v>
      </c>
      <c r="O45" s="8"/>
    </row>
    <row r="46" spans="1:23" x14ac:dyDescent="0.2">
      <c r="C46" s="4">
        <v>14</v>
      </c>
      <c r="D46" s="8" t="s">
        <v>113</v>
      </c>
      <c r="N46" s="4">
        <v>7</v>
      </c>
      <c r="O46" s="8"/>
    </row>
    <row r="47" spans="1:23" x14ac:dyDescent="0.2">
      <c r="A47" s="22" t="s">
        <v>283</v>
      </c>
      <c r="C47" s="4">
        <v>12</v>
      </c>
      <c r="D47" s="8" t="s">
        <v>224</v>
      </c>
      <c r="N47" s="4">
        <v>6</v>
      </c>
      <c r="O47" s="8"/>
    </row>
    <row r="48" spans="1:23" x14ac:dyDescent="0.2">
      <c r="A48" s="8" t="s">
        <v>284</v>
      </c>
      <c r="C48" s="4"/>
      <c r="D48" s="8" t="s">
        <v>218</v>
      </c>
      <c r="N48" s="4">
        <v>5</v>
      </c>
      <c r="O48" s="8" t="s">
        <v>137</v>
      </c>
    </row>
    <row r="49" spans="1:15" x14ac:dyDescent="0.2">
      <c r="C49" s="4">
        <v>11</v>
      </c>
      <c r="D49" s="8" t="s">
        <v>285</v>
      </c>
      <c r="O49" s="8" t="s">
        <v>119</v>
      </c>
    </row>
    <row r="50" spans="1:15" x14ac:dyDescent="0.2">
      <c r="A50" s="22" t="s">
        <v>124</v>
      </c>
      <c r="C50" s="4">
        <v>9</v>
      </c>
      <c r="D50" s="8" t="s">
        <v>286</v>
      </c>
      <c r="N50" s="4">
        <v>4</v>
      </c>
      <c r="O50" s="8" t="s">
        <v>215</v>
      </c>
    </row>
    <row r="51" spans="1:15" x14ac:dyDescent="0.2">
      <c r="A51" s="8" t="s">
        <v>287</v>
      </c>
      <c r="C51" s="4">
        <v>8</v>
      </c>
      <c r="D51" s="8" t="s">
        <v>125</v>
      </c>
      <c r="N51" s="4">
        <v>3</v>
      </c>
      <c r="O51" s="8" t="s">
        <v>286</v>
      </c>
    </row>
    <row r="52" spans="1:15" x14ac:dyDescent="0.2">
      <c r="A52" s="8" t="s">
        <v>288</v>
      </c>
      <c r="C52" s="4">
        <v>7</v>
      </c>
      <c r="D52" s="8" t="s">
        <v>121</v>
      </c>
      <c r="O52" s="8" t="s">
        <v>130</v>
      </c>
    </row>
    <row r="53" spans="1:15" x14ac:dyDescent="0.2">
      <c r="A53" s="8" t="s">
        <v>289</v>
      </c>
      <c r="C53" s="4"/>
      <c r="D53" s="8" t="s">
        <v>127</v>
      </c>
      <c r="N53" s="4">
        <v>1</v>
      </c>
      <c r="O53" s="8" t="s">
        <v>113</v>
      </c>
    </row>
    <row r="54" spans="1:15" x14ac:dyDescent="0.2">
      <c r="C54" s="4">
        <v>6</v>
      </c>
      <c r="D54" s="8" t="s">
        <v>119</v>
      </c>
      <c r="N54" s="7"/>
      <c r="O54" s="8" t="s">
        <v>217</v>
      </c>
    </row>
    <row r="55" spans="1:15" x14ac:dyDescent="0.2">
      <c r="A55" s="22" t="s">
        <v>132</v>
      </c>
      <c r="C55" s="4">
        <v>4</v>
      </c>
      <c r="D55" s="8" t="s">
        <v>130</v>
      </c>
      <c r="N55" s="8"/>
      <c r="O55" s="8" t="s">
        <v>290</v>
      </c>
    </row>
    <row r="56" spans="1:15" x14ac:dyDescent="0.2">
      <c r="A56" s="8" t="s">
        <v>134</v>
      </c>
      <c r="C56" s="4"/>
      <c r="D56" s="8" t="s">
        <v>290</v>
      </c>
      <c r="N56" s="8"/>
      <c r="O56" s="8" t="s">
        <v>228</v>
      </c>
    </row>
    <row r="57" spans="1:15" x14ac:dyDescent="0.2">
      <c r="A57" s="8" t="s">
        <v>136</v>
      </c>
      <c r="C57" s="4">
        <v>3</v>
      </c>
      <c r="D57" s="8" t="s">
        <v>291</v>
      </c>
      <c r="N57" s="8"/>
      <c r="O57" s="8" t="s">
        <v>118</v>
      </c>
    </row>
    <row r="58" spans="1:15" x14ac:dyDescent="0.2">
      <c r="A58" s="8" t="s">
        <v>139</v>
      </c>
      <c r="C58" s="4"/>
      <c r="D58" s="8" t="s">
        <v>292</v>
      </c>
      <c r="N58" s="8"/>
      <c r="O58" s="8" t="s">
        <v>218</v>
      </c>
    </row>
    <row r="59" spans="1:15" x14ac:dyDescent="0.2">
      <c r="A59" s="8" t="s">
        <v>140</v>
      </c>
      <c r="C59" s="4">
        <v>1</v>
      </c>
      <c r="D59" s="8" t="s">
        <v>293</v>
      </c>
    </row>
    <row r="60" spans="1:15" x14ac:dyDescent="0.2">
      <c r="A60" s="8" t="s">
        <v>141</v>
      </c>
      <c r="C60" s="4"/>
      <c r="D60" s="8" t="s">
        <v>294</v>
      </c>
    </row>
    <row r="67" spans="1:27" x14ac:dyDescent="0.2">
      <c r="T67" s="7" t="s">
        <v>272</v>
      </c>
      <c r="U67" s="7" t="s">
        <v>42</v>
      </c>
      <c r="V67" s="7" t="s">
        <v>273</v>
      </c>
    </row>
    <row r="68" spans="1:27" s="28" customFormat="1" ht="44.25" x14ac:dyDescent="0.25">
      <c r="A68" s="26" t="s">
        <v>142</v>
      </c>
      <c r="B68" s="26">
        <v>2003</v>
      </c>
      <c r="C68" s="3" t="s">
        <v>274</v>
      </c>
      <c r="D68" s="26" t="s">
        <v>21</v>
      </c>
      <c r="E68" s="26" t="s">
        <v>47</v>
      </c>
      <c r="F68" s="26" t="s">
        <v>46</v>
      </c>
      <c r="G68" s="26" t="s">
        <v>49</v>
      </c>
      <c r="H68" s="26" t="s">
        <v>275</v>
      </c>
      <c r="I68" s="26" t="s">
        <v>144</v>
      </c>
      <c r="J68" s="26" t="s">
        <v>52</v>
      </c>
      <c r="K68" s="26" t="s">
        <v>50</v>
      </c>
      <c r="L68" s="26" t="s">
        <v>21</v>
      </c>
      <c r="M68" s="26" t="s">
        <v>47</v>
      </c>
      <c r="N68" s="26" t="s">
        <v>46</v>
      </c>
      <c r="O68" s="26" t="s">
        <v>49</v>
      </c>
      <c r="P68" s="26" t="s">
        <v>275</v>
      </c>
      <c r="Q68" s="26" t="s">
        <v>144</v>
      </c>
      <c r="R68" s="26" t="s">
        <v>52</v>
      </c>
      <c r="S68" s="26" t="s">
        <v>50</v>
      </c>
      <c r="T68" s="26" t="s">
        <v>50</v>
      </c>
      <c r="U68" s="26" t="s">
        <v>275</v>
      </c>
      <c r="V68" s="26" t="s">
        <v>50</v>
      </c>
      <c r="W68" s="3" t="s">
        <v>53</v>
      </c>
      <c r="X68" s="3" t="s">
        <v>54</v>
      </c>
      <c r="Y68" s="3" t="s">
        <v>55</v>
      </c>
      <c r="Z68" s="3" t="s">
        <v>56</v>
      </c>
      <c r="AA68" s="3" t="s">
        <v>57</v>
      </c>
    </row>
    <row r="69" spans="1:27" s="28" customFormat="1" x14ac:dyDescent="0.25">
      <c r="A69" s="26"/>
      <c r="B69" s="26"/>
      <c r="C69" s="26"/>
      <c r="D69" s="26">
        <f>SUM(D70:D104)</f>
        <v>21</v>
      </c>
      <c r="E69" s="26">
        <f t="shared" ref="E69:V69" si="2">SUM(E70:E104)</f>
        <v>21</v>
      </c>
      <c r="F69" s="26">
        <f t="shared" si="2"/>
        <v>21</v>
      </c>
      <c r="G69" s="26">
        <f t="shared" si="2"/>
        <v>21</v>
      </c>
      <c r="H69" s="26">
        <f t="shared" si="2"/>
        <v>21</v>
      </c>
      <c r="I69" s="26">
        <f t="shared" si="2"/>
        <v>21</v>
      </c>
      <c r="J69" s="26">
        <f t="shared" si="2"/>
        <v>21</v>
      </c>
      <c r="K69" s="26">
        <f t="shared" si="2"/>
        <v>21</v>
      </c>
      <c r="L69" s="26">
        <f t="shared" si="2"/>
        <v>21</v>
      </c>
      <c r="M69" s="26">
        <f t="shared" si="2"/>
        <v>21</v>
      </c>
      <c r="N69" s="26">
        <f t="shared" si="2"/>
        <v>21</v>
      </c>
      <c r="O69" s="26">
        <f t="shared" si="2"/>
        <v>21</v>
      </c>
      <c r="P69" s="26">
        <f t="shared" si="2"/>
        <v>21</v>
      </c>
      <c r="Q69" s="26">
        <f t="shared" si="2"/>
        <v>21</v>
      </c>
      <c r="R69" s="26">
        <f t="shared" si="2"/>
        <v>21</v>
      </c>
      <c r="S69" s="26">
        <f t="shared" si="2"/>
        <v>21</v>
      </c>
      <c r="T69" s="26">
        <f t="shared" si="2"/>
        <v>21</v>
      </c>
      <c r="U69" s="26">
        <f t="shared" si="2"/>
        <v>21</v>
      </c>
      <c r="V69" s="26">
        <f t="shared" si="2"/>
        <v>21</v>
      </c>
      <c r="W69" s="3"/>
      <c r="X69" s="3"/>
      <c r="Y69" s="3"/>
      <c r="Z69" s="3"/>
      <c r="AA69" s="3"/>
    </row>
    <row r="70" spans="1:27" x14ac:dyDescent="0.2">
      <c r="A70" s="8" t="s">
        <v>207</v>
      </c>
      <c r="B70" s="8" t="s">
        <v>208</v>
      </c>
      <c r="C70" s="7">
        <v>47</v>
      </c>
      <c r="D70" s="4">
        <v>1</v>
      </c>
      <c r="E70" s="4">
        <v>1</v>
      </c>
      <c r="F70" s="4">
        <v>1</v>
      </c>
      <c r="G70" s="4">
        <v>1</v>
      </c>
      <c r="H70" s="4">
        <v>1</v>
      </c>
      <c r="I70" s="4">
        <v>1</v>
      </c>
      <c r="J70" s="4">
        <v>1</v>
      </c>
      <c r="K70" s="4">
        <v>1</v>
      </c>
      <c r="L70" s="4">
        <v>1</v>
      </c>
      <c r="M70" s="4">
        <v>1</v>
      </c>
      <c r="P70" s="4">
        <v>1</v>
      </c>
      <c r="Q70" s="4">
        <v>1</v>
      </c>
      <c r="R70" s="4">
        <v>1</v>
      </c>
      <c r="T70" s="4">
        <v>1</v>
      </c>
      <c r="U70" s="4">
        <v>1</v>
      </c>
      <c r="V70" s="4">
        <v>1</v>
      </c>
      <c r="W70" s="36">
        <f t="shared" ref="W70:W104" si="3">SUM(D70:V70)</f>
        <v>16</v>
      </c>
      <c r="X70" s="7">
        <v>63</v>
      </c>
      <c r="AA70" s="7">
        <f>SUM(X70:Z70)</f>
        <v>63</v>
      </c>
    </row>
    <row r="71" spans="1:27" x14ac:dyDescent="0.2">
      <c r="A71" s="8" t="s">
        <v>295</v>
      </c>
      <c r="B71" s="8" t="s">
        <v>61</v>
      </c>
      <c r="L71" s="4">
        <v>1</v>
      </c>
      <c r="M71" s="4">
        <v>1</v>
      </c>
      <c r="N71" s="4">
        <v>1</v>
      </c>
      <c r="R71" s="4">
        <v>1</v>
      </c>
      <c r="W71" s="36">
        <f t="shared" si="3"/>
        <v>4</v>
      </c>
      <c r="X71" s="7">
        <v>22</v>
      </c>
      <c r="Y71" s="4">
        <v>35</v>
      </c>
      <c r="Z71" s="4">
        <v>29</v>
      </c>
      <c r="AA71" s="7">
        <f>SUM(X71:Z71)</f>
        <v>86</v>
      </c>
    </row>
    <row r="72" spans="1:27" x14ac:dyDescent="0.2">
      <c r="A72" s="8" t="s">
        <v>83</v>
      </c>
      <c r="B72" s="8" t="s">
        <v>84</v>
      </c>
      <c r="C72" s="7">
        <v>37</v>
      </c>
      <c r="D72" s="4">
        <v>1</v>
      </c>
      <c r="E72" s="4">
        <v>1</v>
      </c>
      <c r="F72" s="4">
        <v>1</v>
      </c>
      <c r="G72" s="4">
        <v>1</v>
      </c>
      <c r="H72" s="4">
        <v>1</v>
      </c>
      <c r="I72" s="4">
        <v>1</v>
      </c>
      <c r="J72" s="4">
        <v>1</v>
      </c>
      <c r="K72" s="4">
        <v>1</v>
      </c>
      <c r="L72" s="4">
        <v>1</v>
      </c>
      <c r="M72" s="4">
        <v>1</v>
      </c>
      <c r="N72" s="4">
        <v>1</v>
      </c>
      <c r="O72" s="4">
        <v>1</v>
      </c>
      <c r="P72" s="4">
        <v>1</v>
      </c>
      <c r="Q72" s="4">
        <v>1</v>
      </c>
      <c r="S72" s="4">
        <v>1</v>
      </c>
      <c r="T72" s="4">
        <v>1</v>
      </c>
      <c r="U72" s="4">
        <v>1</v>
      </c>
      <c r="V72" s="4">
        <v>1</v>
      </c>
      <c r="W72" s="36">
        <f t="shared" si="3"/>
        <v>18</v>
      </c>
      <c r="X72" s="7">
        <v>109</v>
      </c>
      <c r="Z72" s="4">
        <v>5</v>
      </c>
      <c r="AA72" s="7">
        <v>56</v>
      </c>
    </row>
    <row r="73" spans="1:27" x14ac:dyDescent="0.2">
      <c r="A73" s="8" t="s">
        <v>278</v>
      </c>
      <c r="B73" s="8" t="s">
        <v>279</v>
      </c>
      <c r="G73" s="4">
        <v>1</v>
      </c>
      <c r="H73" s="4">
        <v>1</v>
      </c>
      <c r="I73" s="4">
        <v>1</v>
      </c>
      <c r="J73" s="4">
        <v>1</v>
      </c>
      <c r="K73" s="4">
        <v>1</v>
      </c>
      <c r="L73" s="4">
        <v>1</v>
      </c>
      <c r="M73" s="4">
        <v>1</v>
      </c>
      <c r="N73" s="4">
        <v>1</v>
      </c>
      <c r="O73" s="4">
        <v>1</v>
      </c>
      <c r="P73" s="4">
        <v>1</v>
      </c>
      <c r="Q73" s="4">
        <v>1</v>
      </c>
      <c r="R73" s="4">
        <v>1</v>
      </c>
      <c r="S73" s="4">
        <v>1</v>
      </c>
      <c r="T73" s="4">
        <v>1</v>
      </c>
      <c r="U73" s="4">
        <v>1</v>
      </c>
      <c r="V73" s="4">
        <v>1</v>
      </c>
      <c r="W73" s="36">
        <f t="shared" si="3"/>
        <v>16</v>
      </c>
      <c r="X73" s="7">
        <v>31</v>
      </c>
      <c r="Y73" s="4">
        <v>21</v>
      </c>
      <c r="Z73" s="4">
        <v>4</v>
      </c>
      <c r="AA73" s="7">
        <f t="shared" ref="AA73:AA104" si="4">SUM(X73:Z73)</f>
        <v>56</v>
      </c>
    </row>
    <row r="74" spans="1:27" x14ac:dyDescent="0.2">
      <c r="A74" s="8" t="s">
        <v>205</v>
      </c>
      <c r="B74" s="8" t="s">
        <v>206</v>
      </c>
      <c r="C74" s="7">
        <v>6</v>
      </c>
      <c r="D74" s="4">
        <v>1</v>
      </c>
      <c r="E74" s="4">
        <v>1</v>
      </c>
      <c r="F74" s="4">
        <v>1</v>
      </c>
      <c r="G74" s="4">
        <v>1</v>
      </c>
      <c r="H74" s="4">
        <v>1</v>
      </c>
      <c r="I74" s="4">
        <v>1</v>
      </c>
      <c r="J74" s="4">
        <v>1</v>
      </c>
      <c r="K74" s="4">
        <v>1</v>
      </c>
      <c r="L74" s="4">
        <v>1</v>
      </c>
      <c r="M74" s="4">
        <v>1</v>
      </c>
      <c r="P74" s="4">
        <v>1</v>
      </c>
      <c r="Q74" s="4">
        <v>1</v>
      </c>
      <c r="R74" s="4">
        <v>1</v>
      </c>
      <c r="S74" s="4">
        <v>1</v>
      </c>
      <c r="U74" s="4">
        <v>1</v>
      </c>
      <c r="V74" s="4">
        <v>1</v>
      </c>
      <c r="W74" s="36">
        <f t="shared" si="3"/>
        <v>16</v>
      </c>
      <c r="X74" s="7">
        <v>23</v>
      </c>
      <c r="Z74" s="4">
        <v>7</v>
      </c>
      <c r="AA74" s="7">
        <f t="shared" si="4"/>
        <v>30</v>
      </c>
    </row>
    <row r="75" spans="1:27" x14ac:dyDescent="0.2">
      <c r="A75" s="8" t="s">
        <v>201</v>
      </c>
      <c r="B75" s="8" t="s">
        <v>202</v>
      </c>
      <c r="C75" s="7">
        <v>12</v>
      </c>
      <c r="D75" s="4">
        <v>1</v>
      </c>
      <c r="E75" s="4">
        <v>1</v>
      </c>
      <c r="F75" s="4">
        <v>1</v>
      </c>
      <c r="I75" s="4">
        <v>1</v>
      </c>
      <c r="J75" s="4">
        <v>1</v>
      </c>
      <c r="K75" s="4">
        <v>1</v>
      </c>
      <c r="L75" s="4">
        <v>1</v>
      </c>
      <c r="M75" s="4">
        <v>1</v>
      </c>
      <c r="N75" s="4">
        <v>1</v>
      </c>
      <c r="O75" s="4">
        <v>1</v>
      </c>
      <c r="P75" s="4">
        <v>1</v>
      </c>
      <c r="Q75" s="4">
        <v>1</v>
      </c>
      <c r="R75" s="4">
        <v>1</v>
      </c>
      <c r="S75" s="4">
        <v>1</v>
      </c>
      <c r="T75" s="4">
        <v>1</v>
      </c>
      <c r="U75" s="4">
        <v>1</v>
      </c>
      <c r="V75" s="4">
        <v>1</v>
      </c>
      <c r="W75" s="36">
        <f t="shared" si="3"/>
        <v>17</v>
      </c>
      <c r="X75" s="7">
        <v>31</v>
      </c>
      <c r="Y75" s="4">
        <v>19</v>
      </c>
      <c r="Z75" s="4">
        <v>10</v>
      </c>
      <c r="AA75" s="7">
        <f t="shared" si="4"/>
        <v>60</v>
      </c>
    </row>
    <row r="76" spans="1:27" x14ac:dyDescent="0.2">
      <c r="A76" s="8" t="s">
        <v>296</v>
      </c>
      <c r="B76" s="8" t="s">
        <v>297</v>
      </c>
      <c r="G76" s="4">
        <v>1</v>
      </c>
      <c r="H76" s="4">
        <v>1</v>
      </c>
      <c r="I76" s="4">
        <v>1</v>
      </c>
      <c r="J76" s="4">
        <v>1</v>
      </c>
      <c r="L76" s="4">
        <v>1</v>
      </c>
      <c r="O76" s="4">
        <v>1</v>
      </c>
      <c r="P76" s="4">
        <v>1</v>
      </c>
      <c r="W76" s="36">
        <f t="shared" si="3"/>
        <v>7</v>
      </c>
      <c r="X76" s="7">
        <v>17</v>
      </c>
      <c r="Y76" s="4">
        <v>33</v>
      </c>
      <c r="Z76" s="4">
        <v>19</v>
      </c>
      <c r="AA76" s="7">
        <f t="shared" si="4"/>
        <v>69</v>
      </c>
    </row>
    <row r="77" spans="1:27" x14ac:dyDescent="0.2">
      <c r="A77" s="8" t="s">
        <v>87</v>
      </c>
      <c r="B77" s="8" t="s">
        <v>77</v>
      </c>
      <c r="C77" s="7">
        <v>13</v>
      </c>
      <c r="D77" s="4">
        <v>1</v>
      </c>
      <c r="E77" s="4">
        <v>1</v>
      </c>
      <c r="F77" s="4">
        <v>1</v>
      </c>
      <c r="G77" s="4">
        <v>1</v>
      </c>
      <c r="H77" s="4">
        <v>1</v>
      </c>
      <c r="I77" s="4">
        <v>1</v>
      </c>
      <c r="J77" s="4">
        <v>1</v>
      </c>
      <c r="K77" s="4">
        <v>1</v>
      </c>
      <c r="L77" s="4">
        <v>1</v>
      </c>
      <c r="M77" s="4">
        <v>1</v>
      </c>
      <c r="N77" s="4">
        <v>1</v>
      </c>
      <c r="O77" s="4">
        <v>1</v>
      </c>
      <c r="P77" s="4">
        <v>1</v>
      </c>
      <c r="Q77" s="4">
        <v>1</v>
      </c>
      <c r="R77" s="4">
        <v>1</v>
      </c>
      <c r="S77" s="4">
        <v>1</v>
      </c>
      <c r="T77" s="4">
        <v>1</v>
      </c>
      <c r="U77" s="4">
        <v>1</v>
      </c>
      <c r="V77" s="4">
        <v>1</v>
      </c>
      <c r="W77" s="36">
        <f t="shared" si="3"/>
        <v>19</v>
      </c>
      <c r="X77" s="7">
        <v>42</v>
      </c>
      <c r="Y77" s="4">
        <v>18</v>
      </c>
      <c r="Z77" s="4">
        <v>11</v>
      </c>
      <c r="AA77" s="7">
        <f t="shared" si="4"/>
        <v>71</v>
      </c>
    </row>
    <row r="78" spans="1:27" x14ac:dyDescent="0.2">
      <c r="A78" s="8" t="s">
        <v>76</v>
      </c>
      <c r="B78" s="8" t="s">
        <v>147</v>
      </c>
      <c r="C78" s="7">
        <v>63</v>
      </c>
      <c r="D78" s="4">
        <v>1</v>
      </c>
      <c r="E78" s="4">
        <v>1</v>
      </c>
      <c r="F78" s="4">
        <v>1</v>
      </c>
      <c r="G78" s="4">
        <v>1</v>
      </c>
      <c r="H78" s="4">
        <v>1</v>
      </c>
      <c r="I78" s="4">
        <v>1</v>
      </c>
      <c r="J78" s="4">
        <v>1</v>
      </c>
      <c r="K78" s="4">
        <v>1</v>
      </c>
      <c r="P78" s="4">
        <v>1</v>
      </c>
      <c r="Q78" s="4">
        <v>1</v>
      </c>
      <c r="R78" s="4">
        <v>1</v>
      </c>
      <c r="S78" s="4">
        <v>1</v>
      </c>
      <c r="T78" s="4">
        <v>1</v>
      </c>
      <c r="U78" s="4">
        <v>1</v>
      </c>
      <c r="V78" s="4">
        <v>1</v>
      </c>
      <c r="W78" s="36">
        <f t="shared" si="3"/>
        <v>15</v>
      </c>
      <c r="X78" s="7">
        <v>78</v>
      </c>
      <c r="Y78" s="4">
        <v>6</v>
      </c>
      <c r="AA78" s="7">
        <f t="shared" si="4"/>
        <v>84</v>
      </c>
    </row>
    <row r="79" spans="1:27" x14ac:dyDescent="0.2">
      <c r="A79" s="8" t="s">
        <v>60</v>
      </c>
      <c r="B79" s="8" t="s">
        <v>61</v>
      </c>
      <c r="C79" s="7">
        <v>58</v>
      </c>
      <c r="D79" s="4">
        <v>1</v>
      </c>
      <c r="E79" s="4">
        <v>1</v>
      </c>
      <c r="F79" s="4">
        <v>1</v>
      </c>
      <c r="G79" s="4">
        <v>1</v>
      </c>
      <c r="H79" s="4">
        <v>1</v>
      </c>
      <c r="I79" s="4">
        <v>1</v>
      </c>
      <c r="J79" s="4">
        <v>1</v>
      </c>
      <c r="K79" s="4">
        <v>1</v>
      </c>
      <c r="L79" s="4">
        <v>1</v>
      </c>
      <c r="M79" s="4">
        <v>1</v>
      </c>
      <c r="N79" s="4">
        <v>1</v>
      </c>
      <c r="O79" s="4">
        <v>1</v>
      </c>
      <c r="P79" s="4">
        <v>1</v>
      </c>
      <c r="R79" s="4">
        <v>1</v>
      </c>
      <c r="S79" s="4">
        <v>1</v>
      </c>
      <c r="T79" s="4">
        <v>1</v>
      </c>
      <c r="U79" s="4">
        <v>1</v>
      </c>
      <c r="V79" s="4">
        <v>1</v>
      </c>
      <c r="W79" s="36">
        <f t="shared" si="3"/>
        <v>18</v>
      </c>
      <c r="X79" s="7">
        <v>172</v>
      </c>
      <c r="Y79" s="4">
        <v>10</v>
      </c>
      <c r="Z79" s="4">
        <v>35</v>
      </c>
      <c r="AA79" s="7">
        <f t="shared" si="4"/>
        <v>217</v>
      </c>
    </row>
    <row r="80" spans="1:27" x14ac:dyDescent="0.2">
      <c r="A80" s="8" t="s">
        <v>85</v>
      </c>
      <c r="B80" s="8" t="s">
        <v>86</v>
      </c>
      <c r="C80" s="7">
        <v>95</v>
      </c>
      <c r="D80" s="4">
        <v>1</v>
      </c>
      <c r="E80" s="4">
        <v>1</v>
      </c>
      <c r="F80" s="4">
        <v>1</v>
      </c>
      <c r="G80" s="4">
        <v>1</v>
      </c>
      <c r="H80" s="4">
        <v>1</v>
      </c>
      <c r="I80" s="4">
        <v>1</v>
      </c>
      <c r="J80" s="4">
        <v>1</v>
      </c>
      <c r="K80" s="4">
        <v>1</v>
      </c>
      <c r="L80" s="4">
        <v>1</v>
      </c>
      <c r="M80" s="4">
        <v>1</v>
      </c>
      <c r="N80" s="4">
        <v>1</v>
      </c>
      <c r="O80" s="4">
        <v>1</v>
      </c>
      <c r="P80" s="4">
        <v>1</v>
      </c>
      <c r="Q80" s="4">
        <v>1</v>
      </c>
      <c r="R80" s="4">
        <v>1</v>
      </c>
      <c r="S80" s="4">
        <v>1</v>
      </c>
      <c r="T80" s="4">
        <v>1</v>
      </c>
      <c r="U80" s="4">
        <v>1</v>
      </c>
      <c r="V80" s="4">
        <v>1</v>
      </c>
      <c r="W80" s="36">
        <f t="shared" si="3"/>
        <v>19</v>
      </c>
      <c r="X80" s="7">
        <v>114</v>
      </c>
      <c r="Y80" s="4">
        <v>15</v>
      </c>
      <c r="Z80" s="4">
        <v>9</v>
      </c>
      <c r="AA80" s="7">
        <f t="shared" si="4"/>
        <v>138</v>
      </c>
    </row>
    <row r="81" spans="1:27" x14ac:dyDescent="0.2">
      <c r="A81" s="8" t="s">
        <v>66</v>
      </c>
      <c r="B81" s="8" t="s">
        <v>67</v>
      </c>
      <c r="C81" s="7">
        <v>68</v>
      </c>
      <c r="D81" s="4">
        <v>1</v>
      </c>
      <c r="E81" s="4">
        <v>1</v>
      </c>
      <c r="J81" s="4">
        <v>1</v>
      </c>
      <c r="K81" s="4">
        <v>1</v>
      </c>
      <c r="L81" s="4">
        <v>1</v>
      </c>
      <c r="M81" s="4">
        <v>1</v>
      </c>
      <c r="N81" s="4">
        <v>1</v>
      </c>
      <c r="O81" s="4">
        <v>1</v>
      </c>
      <c r="P81" s="4">
        <v>1</v>
      </c>
      <c r="Q81" s="4">
        <v>1</v>
      </c>
      <c r="S81" s="4">
        <v>1</v>
      </c>
      <c r="T81" s="4">
        <v>1</v>
      </c>
      <c r="U81" s="4">
        <v>1</v>
      </c>
      <c r="V81" s="4">
        <v>1</v>
      </c>
      <c r="W81" s="36">
        <f t="shared" si="3"/>
        <v>14</v>
      </c>
      <c r="X81" s="7">
        <v>122</v>
      </c>
      <c r="AA81" s="7">
        <f t="shared" si="4"/>
        <v>122</v>
      </c>
    </row>
    <row r="82" spans="1:27" x14ac:dyDescent="0.2">
      <c r="A82" s="8" t="s">
        <v>81</v>
      </c>
      <c r="B82" s="8" t="s">
        <v>82</v>
      </c>
      <c r="C82" s="7">
        <v>36</v>
      </c>
      <c r="D82" s="4">
        <v>1</v>
      </c>
      <c r="E82" s="4">
        <v>1</v>
      </c>
      <c r="F82" s="4">
        <v>1</v>
      </c>
      <c r="G82" s="4">
        <v>1</v>
      </c>
      <c r="H82" s="4">
        <v>1</v>
      </c>
      <c r="I82" s="4">
        <v>1</v>
      </c>
      <c r="J82" s="4">
        <v>1</v>
      </c>
      <c r="K82" s="4">
        <v>1</v>
      </c>
      <c r="M82" s="4">
        <v>1</v>
      </c>
      <c r="R82" s="4">
        <v>1</v>
      </c>
      <c r="S82" s="4">
        <v>1</v>
      </c>
      <c r="T82" s="4">
        <v>1</v>
      </c>
      <c r="U82" s="4">
        <v>1</v>
      </c>
      <c r="V82" s="4">
        <v>1</v>
      </c>
      <c r="W82" s="36">
        <f t="shared" si="3"/>
        <v>14</v>
      </c>
      <c r="X82" s="7">
        <v>55</v>
      </c>
      <c r="AA82" s="7">
        <f t="shared" si="4"/>
        <v>55</v>
      </c>
    </row>
    <row r="83" spans="1:27" x14ac:dyDescent="0.2">
      <c r="A83" s="8" t="s">
        <v>154</v>
      </c>
      <c r="B83" s="8" t="s">
        <v>298</v>
      </c>
      <c r="C83" s="7">
        <v>70</v>
      </c>
      <c r="L83" s="4">
        <v>1</v>
      </c>
      <c r="W83" s="36">
        <f t="shared" si="3"/>
        <v>1</v>
      </c>
      <c r="X83" s="7">
        <v>71</v>
      </c>
      <c r="Z83" s="4">
        <v>72</v>
      </c>
      <c r="AA83" s="7">
        <f t="shared" si="4"/>
        <v>143</v>
      </c>
    </row>
    <row r="84" spans="1:27" x14ac:dyDescent="0.2">
      <c r="A84" s="8" t="s">
        <v>58</v>
      </c>
      <c r="B84" s="8" t="s">
        <v>59</v>
      </c>
      <c r="C84" s="7">
        <v>147</v>
      </c>
      <c r="D84" s="4">
        <v>1</v>
      </c>
      <c r="E84" s="4">
        <v>1</v>
      </c>
      <c r="F84" s="4">
        <v>1</v>
      </c>
      <c r="G84" s="4">
        <v>1</v>
      </c>
      <c r="H84" s="4">
        <v>1</v>
      </c>
      <c r="I84" s="4">
        <v>1</v>
      </c>
      <c r="J84" s="4">
        <v>1</v>
      </c>
      <c r="K84" s="4">
        <v>1</v>
      </c>
      <c r="M84" s="4">
        <v>1</v>
      </c>
      <c r="N84" s="4">
        <v>1</v>
      </c>
      <c r="O84" s="4">
        <v>1</v>
      </c>
      <c r="S84" s="4">
        <v>1</v>
      </c>
      <c r="T84" s="4">
        <v>1</v>
      </c>
      <c r="U84" s="4">
        <v>1</v>
      </c>
      <c r="V84" s="4">
        <v>1</v>
      </c>
      <c r="W84" s="36">
        <f t="shared" si="3"/>
        <v>15</v>
      </c>
      <c r="X84" s="7">
        <v>166</v>
      </c>
      <c r="Z84" s="4">
        <v>36</v>
      </c>
      <c r="AA84" s="7">
        <f t="shared" si="4"/>
        <v>202</v>
      </c>
    </row>
    <row r="85" spans="1:27" x14ac:dyDescent="0.2">
      <c r="A85" s="8" t="s">
        <v>276</v>
      </c>
      <c r="B85" s="8" t="s">
        <v>277</v>
      </c>
      <c r="E85" s="4">
        <v>1</v>
      </c>
      <c r="G85" s="4">
        <v>1</v>
      </c>
      <c r="H85" s="4">
        <v>1</v>
      </c>
      <c r="I85" s="4">
        <v>1</v>
      </c>
      <c r="J85" s="4">
        <v>1</v>
      </c>
      <c r="M85" s="4">
        <v>1</v>
      </c>
      <c r="N85" s="4">
        <v>1</v>
      </c>
      <c r="O85" s="4">
        <v>1</v>
      </c>
      <c r="W85" s="36">
        <f t="shared" si="3"/>
        <v>8</v>
      </c>
      <c r="X85" s="7">
        <v>8</v>
      </c>
      <c r="Y85" s="4">
        <v>17</v>
      </c>
      <c r="Z85" s="4">
        <v>5</v>
      </c>
      <c r="AA85" s="7">
        <f t="shared" si="4"/>
        <v>30</v>
      </c>
    </row>
    <row r="86" spans="1:27" x14ac:dyDescent="0.2">
      <c r="A86" s="8" t="s">
        <v>203</v>
      </c>
      <c r="B86" s="8" t="s">
        <v>146</v>
      </c>
      <c r="C86" s="7">
        <v>50</v>
      </c>
      <c r="D86" s="4">
        <v>1</v>
      </c>
      <c r="E86" s="4">
        <v>1</v>
      </c>
      <c r="F86" s="4">
        <v>1</v>
      </c>
      <c r="G86" s="4">
        <v>1</v>
      </c>
      <c r="H86" s="4">
        <v>1</v>
      </c>
      <c r="I86" s="4">
        <v>1</v>
      </c>
      <c r="J86" s="4">
        <v>1</v>
      </c>
      <c r="K86" s="4">
        <v>1</v>
      </c>
      <c r="L86" s="4">
        <v>1</v>
      </c>
      <c r="M86" s="4">
        <v>1</v>
      </c>
      <c r="N86" s="4">
        <v>1</v>
      </c>
      <c r="O86" s="4">
        <v>1</v>
      </c>
      <c r="P86" s="4">
        <v>1</v>
      </c>
      <c r="Q86" s="4">
        <v>1</v>
      </c>
      <c r="R86" s="4">
        <v>1</v>
      </c>
      <c r="S86" s="4">
        <v>1</v>
      </c>
      <c r="T86" s="4">
        <v>1</v>
      </c>
      <c r="U86" s="4">
        <v>1</v>
      </c>
      <c r="V86" s="4">
        <v>1</v>
      </c>
      <c r="W86" s="36">
        <f t="shared" si="3"/>
        <v>19</v>
      </c>
      <c r="X86" s="7">
        <v>95</v>
      </c>
      <c r="Z86" s="4">
        <v>1</v>
      </c>
      <c r="AA86" s="7">
        <f t="shared" si="4"/>
        <v>96</v>
      </c>
    </row>
    <row r="87" spans="1:27" x14ac:dyDescent="0.2">
      <c r="A87" s="8" t="s">
        <v>234</v>
      </c>
      <c r="B87" s="8" t="s">
        <v>235</v>
      </c>
      <c r="C87" s="7">
        <v>6</v>
      </c>
      <c r="F87" s="4">
        <v>1</v>
      </c>
      <c r="H87" s="4">
        <v>1</v>
      </c>
      <c r="I87" s="4">
        <v>1</v>
      </c>
      <c r="J87" s="4">
        <v>1</v>
      </c>
      <c r="K87" s="4">
        <v>1</v>
      </c>
      <c r="L87" s="4">
        <v>1</v>
      </c>
      <c r="M87" s="4">
        <v>1</v>
      </c>
      <c r="N87" s="4">
        <v>1</v>
      </c>
      <c r="O87" s="4">
        <v>1</v>
      </c>
      <c r="P87" s="4">
        <v>1</v>
      </c>
      <c r="Q87" s="4">
        <v>1</v>
      </c>
      <c r="S87" s="4">
        <v>1</v>
      </c>
      <c r="T87" s="4">
        <v>1</v>
      </c>
      <c r="U87" s="4">
        <v>1</v>
      </c>
      <c r="V87" s="4">
        <v>1</v>
      </c>
      <c r="W87" s="36">
        <f t="shared" si="3"/>
        <v>15</v>
      </c>
      <c r="X87" s="7">
        <v>21</v>
      </c>
      <c r="Y87" s="4">
        <v>17</v>
      </c>
      <c r="Z87" s="4">
        <v>13</v>
      </c>
      <c r="AA87" s="7">
        <f t="shared" si="4"/>
        <v>51</v>
      </c>
    </row>
    <row r="88" spans="1:27" x14ac:dyDescent="0.2">
      <c r="A88" s="8" t="s">
        <v>299</v>
      </c>
      <c r="B88" s="8" t="s">
        <v>67</v>
      </c>
      <c r="L88" s="4">
        <v>1</v>
      </c>
      <c r="W88" s="36">
        <f t="shared" si="3"/>
        <v>1</v>
      </c>
      <c r="X88" s="7">
        <v>1</v>
      </c>
      <c r="Z88" s="4">
        <v>11</v>
      </c>
      <c r="AA88" s="7">
        <f t="shared" si="4"/>
        <v>12</v>
      </c>
    </row>
    <row r="89" spans="1:27" x14ac:dyDescent="0.2">
      <c r="A89" s="8" t="s">
        <v>199</v>
      </c>
      <c r="B89" s="8" t="s">
        <v>200</v>
      </c>
      <c r="C89" s="7">
        <v>34</v>
      </c>
      <c r="D89" s="4">
        <v>1</v>
      </c>
      <c r="F89" s="4">
        <v>1</v>
      </c>
      <c r="I89" s="4">
        <v>1</v>
      </c>
      <c r="J89" s="4">
        <v>1</v>
      </c>
      <c r="M89" s="4">
        <v>1</v>
      </c>
      <c r="N89" s="4">
        <v>1</v>
      </c>
      <c r="O89" s="4">
        <v>1</v>
      </c>
      <c r="P89" s="4">
        <v>1</v>
      </c>
      <c r="Q89" s="4">
        <v>1</v>
      </c>
      <c r="R89" s="4">
        <v>1</v>
      </c>
      <c r="S89" s="4">
        <v>1</v>
      </c>
      <c r="T89" s="4">
        <v>1</v>
      </c>
      <c r="U89" s="4">
        <v>1</v>
      </c>
      <c r="V89" s="4">
        <v>1</v>
      </c>
      <c r="W89" s="36">
        <f t="shared" si="3"/>
        <v>14</v>
      </c>
      <c r="X89" s="7">
        <v>57</v>
      </c>
      <c r="Y89" s="4">
        <v>6</v>
      </c>
      <c r="AA89" s="7">
        <f t="shared" si="4"/>
        <v>63</v>
      </c>
    </row>
    <row r="90" spans="1:27" x14ac:dyDescent="0.2">
      <c r="A90" s="8" t="s">
        <v>236</v>
      </c>
      <c r="B90" s="8" t="s">
        <v>67</v>
      </c>
      <c r="C90" s="7">
        <v>1</v>
      </c>
      <c r="D90" s="4">
        <v>1</v>
      </c>
      <c r="E90" s="4">
        <v>1</v>
      </c>
      <c r="F90" s="4">
        <v>1</v>
      </c>
      <c r="G90" s="4">
        <v>1</v>
      </c>
      <c r="H90" s="4">
        <v>1</v>
      </c>
      <c r="W90" s="36">
        <f t="shared" si="3"/>
        <v>5</v>
      </c>
      <c r="X90" s="7">
        <v>17</v>
      </c>
      <c r="Y90" s="4">
        <v>17</v>
      </c>
      <c r="Z90" s="4">
        <v>44</v>
      </c>
      <c r="AA90" s="7">
        <f t="shared" si="4"/>
        <v>78</v>
      </c>
    </row>
    <row r="91" spans="1:27" x14ac:dyDescent="0.2">
      <c r="A91" s="8" t="s">
        <v>157</v>
      </c>
      <c r="B91" s="8" t="s">
        <v>300</v>
      </c>
      <c r="C91" s="7">
        <v>69</v>
      </c>
      <c r="D91" s="4">
        <v>1</v>
      </c>
      <c r="E91" s="4">
        <v>1</v>
      </c>
      <c r="F91" s="4">
        <v>1</v>
      </c>
      <c r="G91" s="4">
        <v>1</v>
      </c>
      <c r="K91" s="4">
        <v>1</v>
      </c>
      <c r="M91" s="4">
        <v>1</v>
      </c>
      <c r="O91" s="4">
        <v>1</v>
      </c>
      <c r="P91" s="4">
        <v>1</v>
      </c>
      <c r="Q91" s="4">
        <v>1</v>
      </c>
      <c r="R91" s="4">
        <v>1</v>
      </c>
      <c r="S91" s="4">
        <v>1</v>
      </c>
      <c r="T91" s="4">
        <v>1</v>
      </c>
      <c r="W91" s="36">
        <f t="shared" si="3"/>
        <v>12</v>
      </c>
      <c r="X91" s="7">
        <v>81</v>
      </c>
      <c r="Z91" s="4">
        <v>5</v>
      </c>
      <c r="AA91" s="7">
        <f t="shared" si="4"/>
        <v>86</v>
      </c>
    </row>
    <row r="92" spans="1:27" x14ac:dyDescent="0.2">
      <c r="A92" s="8" t="s">
        <v>301</v>
      </c>
      <c r="B92" s="8" t="s">
        <v>302</v>
      </c>
      <c r="O92" s="4">
        <v>1</v>
      </c>
      <c r="W92" s="36">
        <f t="shared" si="3"/>
        <v>1</v>
      </c>
      <c r="X92" s="7">
        <v>1</v>
      </c>
      <c r="Y92" s="4">
        <v>13</v>
      </c>
      <c r="Z92" s="4">
        <v>23</v>
      </c>
      <c r="AA92" s="7">
        <f t="shared" si="4"/>
        <v>37</v>
      </c>
    </row>
    <row r="93" spans="1:27" x14ac:dyDescent="0.2">
      <c r="A93" s="8" t="s">
        <v>97</v>
      </c>
      <c r="B93" s="8" t="s">
        <v>98</v>
      </c>
      <c r="C93" s="7">
        <v>15</v>
      </c>
      <c r="L93" s="4">
        <v>1</v>
      </c>
      <c r="N93" s="4">
        <v>1</v>
      </c>
      <c r="O93" s="4">
        <v>1</v>
      </c>
      <c r="P93" s="4">
        <v>1</v>
      </c>
      <c r="Q93" s="4">
        <v>1</v>
      </c>
      <c r="R93" s="4">
        <v>1</v>
      </c>
      <c r="S93" s="4">
        <v>1</v>
      </c>
      <c r="T93" s="4">
        <v>1</v>
      </c>
      <c r="U93" s="4">
        <v>1</v>
      </c>
      <c r="V93" s="4">
        <v>1</v>
      </c>
      <c r="W93" s="36">
        <f t="shared" si="3"/>
        <v>10</v>
      </c>
      <c r="X93" s="7">
        <v>51</v>
      </c>
      <c r="Z93" s="4">
        <v>81</v>
      </c>
      <c r="AA93" s="7">
        <f t="shared" si="4"/>
        <v>132</v>
      </c>
    </row>
    <row r="94" spans="1:27" x14ac:dyDescent="0.2">
      <c r="A94" s="8" t="s">
        <v>62</v>
      </c>
      <c r="B94" s="8" t="s">
        <v>63</v>
      </c>
      <c r="C94" s="7">
        <v>222</v>
      </c>
      <c r="D94" s="4">
        <v>1</v>
      </c>
      <c r="E94" s="4">
        <v>1</v>
      </c>
      <c r="F94" s="4">
        <v>1</v>
      </c>
      <c r="G94" s="4">
        <v>1</v>
      </c>
      <c r="H94" s="4">
        <v>1</v>
      </c>
      <c r="I94" s="4">
        <v>1</v>
      </c>
      <c r="K94" s="4">
        <v>1</v>
      </c>
      <c r="L94" s="4">
        <v>1</v>
      </c>
      <c r="M94" s="4">
        <v>1</v>
      </c>
      <c r="N94" s="4">
        <v>1</v>
      </c>
      <c r="O94" s="4">
        <v>1</v>
      </c>
      <c r="P94" s="4">
        <v>1</v>
      </c>
      <c r="Q94" s="4">
        <v>1</v>
      </c>
      <c r="R94" s="4">
        <v>1</v>
      </c>
      <c r="S94" s="4">
        <v>1</v>
      </c>
      <c r="T94" s="4">
        <v>1</v>
      </c>
      <c r="U94" s="4">
        <v>1</v>
      </c>
      <c r="V94" s="4">
        <v>1</v>
      </c>
      <c r="W94" s="36">
        <f t="shared" si="3"/>
        <v>18</v>
      </c>
      <c r="X94" s="7">
        <v>263</v>
      </c>
      <c r="Z94" s="4">
        <v>19</v>
      </c>
      <c r="AA94" s="7">
        <f t="shared" si="4"/>
        <v>282</v>
      </c>
    </row>
    <row r="95" spans="1:27" x14ac:dyDescent="0.2">
      <c r="A95" s="8" t="s">
        <v>210</v>
      </c>
      <c r="B95" s="8" t="s">
        <v>211</v>
      </c>
      <c r="C95" s="7">
        <v>2</v>
      </c>
      <c r="D95" s="4">
        <v>1</v>
      </c>
      <c r="E95" s="4">
        <v>1</v>
      </c>
      <c r="F95" s="4">
        <v>1</v>
      </c>
      <c r="G95" s="4">
        <v>1</v>
      </c>
      <c r="H95" s="4">
        <v>1</v>
      </c>
      <c r="W95" s="36">
        <f t="shared" si="3"/>
        <v>5</v>
      </c>
      <c r="X95" s="7">
        <v>21</v>
      </c>
      <c r="Y95" s="4">
        <v>34</v>
      </c>
      <c r="Z95" s="4">
        <v>24</v>
      </c>
      <c r="AA95" s="7">
        <f t="shared" si="4"/>
        <v>79</v>
      </c>
    </row>
    <row r="96" spans="1:27" x14ac:dyDescent="0.2">
      <c r="A96" s="8" t="s">
        <v>158</v>
      </c>
      <c r="B96" s="8" t="s">
        <v>82</v>
      </c>
      <c r="C96" s="7">
        <v>31</v>
      </c>
      <c r="D96" s="4">
        <v>1</v>
      </c>
      <c r="E96" s="4">
        <v>1</v>
      </c>
      <c r="F96" s="4">
        <v>1</v>
      </c>
      <c r="G96" s="4">
        <v>1</v>
      </c>
      <c r="H96" s="4">
        <v>1</v>
      </c>
      <c r="I96" s="4">
        <v>1</v>
      </c>
      <c r="J96" s="4">
        <v>1</v>
      </c>
      <c r="K96" s="4">
        <v>1</v>
      </c>
      <c r="L96" s="4">
        <v>1</v>
      </c>
      <c r="N96" s="4">
        <v>1</v>
      </c>
      <c r="O96" s="4">
        <v>1</v>
      </c>
      <c r="P96" s="4">
        <v>1</v>
      </c>
      <c r="Q96" s="4">
        <v>1</v>
      </c>
      <c r="R96" s="4">
        <v>1</v>
      </c>
      <c r="S96" s="4">
        <v>1</v>
      </c>
      <c r="T96" s="4">
        <v>1</v>
      </c>
      <c r="U96" s="4">
        <v>1</v>
      </c>
      <c r="V96" s="4">
        <v>1</v>
      </c>
      <c r="W96" s="36">
        <f t="shared" si="3"/>
        <v>18</v>
      </c>
      <c r="X96" s="7">
        <v>49</v>
      </c>
      <c r="Y96" s="4">
        <v>33</v>
      </c>
      <c r="Z96" s="4">
        <v>38</v>
      </c>
      <c r="AA96" s="7">
        <f t="shared" si="4"/>
        <v>120</v>
      </c>
    </row>
    <row r="97" spans="1:28" x14ac:dyDescent="0.2">
      <c r="A97" s="8" t="s">
        <v>159</v>
      </c>
      <c r="B97" s="8" t="s">
        <v>67</v>
      </c>
      <c r="C97" s="7">
        <v>84</v>
      </c>
      <c r="L97" s="4">
        <v>1</v>
      </c>
      <c r="M97" s="4">
        <v>1</v>
      </c>
      <c r="N97" s="4">
        <v>1</v>
      </c>
      <c r="Q97" s="4">
        <v>1</v>
      </c>
      <c r="R97" s="4">
        <v>1</v>
      </c>
      <c r="W97" s="36">
        <f t="shared" si="3"/>
        <v>5</v>
      </c>
      <c r="X97" s="7">
        <v>119</v>
      </c>
      <c r="Z97" s="4">
        <v>28</v>
      </c>
      <c r="AA97" s="7">
        <f t="shared" si="4"/>
        <v>147</v>
      </c>
    </row>
    <row r="98" spans="1:28" x14ac:dyDescent="0.2">
      <c r="A98" s="8" t="s">
        <v>68</v>
      </c>
      <c r="B98" s="8" t="s">
        <v>204</v>
      </c>
      <c r="C98" s="7">
        <v>10</v>
      </c>
      <c r="D98" s="4">
        <v>1</v>
      </c>
      <c r="E98" s="4">
        <v>1</v>
      </c>
      <c r="F98" s="4">
        <v>1</v>
      </c>
      <c r="G98" s="4">
        <v>1</v>
      </c>
      <c r="H98" s="4">
        <v>1</v>
      </c>
      <c r="I98" s="4">
        <v>1</v>
      </c>
      <c r="J98" s="4">
        <v>1</v>
      </c>
      <c r="K98" s="4">
        <v>1</v>
      </c>
      <c r="L98" s="4">
        <v>1</v>
      </c>
      <c r="N98" s="4">
        <v>1</v>
      </c>
      <c r="O98" s="4">
        <v>1</v>
      </c>
      <c r="P98" s="4">
        <v>1</v>
      </c>
      <c r="Q98" s="4">
        <v>1</v>
      </c>
      <c r="R98" s="4">
        <v>1</v>
      </c>
      <c r="S98" s="4">
        <v>1</v>
      </c>
      <c r="W98" s="36">
        <f t="shared" si="3"/>
        <v>15</v>
      </c>
      <c r="X98" s="7">
        <v>39</v>
      </c>
      <c r="Y98" s="4">
        <v>24</v>
      </c>
      <c r="Z98" s="4">
        <v>4</v>
      </c>
      <c r="AA98" s="7">
        <f t="shared" si="4"/>
        <v>67</v>
      </c>
    </row>
    <row r="99" spans="1:28" x14ac:dyDescent="0.2">
      <c r="A99" s="8" t="s">
        <v>303</v>
      </c>
      <c r="B99" s="8" t="s">
        <v>82</v>
      </c>
      <c r="C99" s="7">
        <v>7</v>
      </c>
      <c r="O99" s="4">
        <v>1</v>
      </c>
      <c r="W99" s="36">
        <f t="shared" si="3"/>
        <v>1</v>
      </c>
      <c r="X99" s="7">
        <v>8</v>
      </c>
      <c r="Y99" s="4">
        <v>20</v>
      </c>
      <c r="Z99" s="4">
        <v>115</v>
      </c>
      <c r="AA99" s="7">
        <f t="shared" si="4"/>
        <v>143</v>
      </c>
    </row>
    <row r="100" spans="1:28" x14ac:dyDescent="0.2">
      <c r="A100" s="8" t="s">
        <v>70</v>
      </c>
      <c r="B100" s="8" t="s">
        <v>78</v>
      </c>
      <c r="C100" s="7">
        <v>93</v>
      </c>
      <c r="D100" s="4">
        <v>1</v>
      </c>
      <c r="E100" s="4">
        <v>1</v>
      </c>
      <c r="F100" s="4">
        <v>1</v>
      </c>
      <c r="G100" s="4">
        <v>1</v>
      </c>
      <c r="H100" s="4">
        <v>1</v>
      </c>
      <c r="I100" s="4">
        <v>1</v>
      </c>
      <c r="J100" s="4">
        <v>1</v>
      </c>
      <c r="K100" s="4">
        <v>1</v>
      </c>
      <c r="W100" s="36">
        <f t="shared" si="3"/>
        <v>8</v>
      </c>
      <c r="X100" s="7">
        <v>121</v>
      </c>
      <c r="Z100" s="4">
        <v>7</v>
      </c>
      <c r="AA100" s="7">
        <f t="shared" si="4"/>
        <v>128</v>
      </c>
    </row>
    <row r="101" spans="1:28" x14ac:dyDescent="0.2">
      <c r="A101" s="8" t="s">
        <v>70</v>
      </c>
      <c r="B101" s="8" t="s">
        <v>71</v>
      </c>
      <c r="C101" s="7">
        <v>17</v>
      </c>
      <c r="M101" s="4">
        <v>1</v>
      </c>
      <c r="N101" s="4">
        <v>1</v>
      </c>
      <c r="O101" s="4">
        <v>1</v>
      </c>
      <c r="P101" s="4">
        <v>1</v>
      </c>
      <c r="Q101" s="4">
        <v>1</v>
      </c>
      <c r="R101" s="4">
        <v>1</v>
      </c>
      <c r="S101" s="4">
        <v>1</v>
      </c>
      <c r="T101" s="4">
        <v>1</v>
      </c>
      <c r="U101" s="4">
        <v>1</v>
      </c>
      <c r="V101" s="4">
        <v>1</v>
      </c>
      <c r="W101" s="36">
        <f t="shared" si="3"/>
        <v>10</v>
      </c>
      <c r="X101" s="7">
        <v>43</v>
      </c>
      <c r="Z101" s="4">
        <v>5</v>
      </c>
      <c r="AA101" s="7">
        <f t="shared" si="4"/>
        <v>48</v>
      </c>
    </row>
    <row r="102" spans="1:28" x14ac:dyDescent="0.2">
      <c r="A102" s="8" t="s">
        <v>95</v>
      </c>
      <c r="B102" s="8" t="s">
        <v>96</v>
      </c>
      <c r="C102" s="7">
        <v>33</v>
      </c>
      <c r="K102" s="4">
        <v>1</v>
      </c>
      <c r="P102" s="4">
        <v>1</v>
      </c>
      <c r="Q102" s="4">
        <v>1</v>
      </c>
      <c r="R102" s="4">
        <v>1</v>
      </c>
      <c r="T102" s="4">
        <v>1</v>
      </c>
      <c r="U102" s="4">
        <v>1</v>
      </c>
      <c r="V102" s="4">
        <v>1</v>
      </c>
      <c r="W102" s="36">
        <f t="shared" si="3"/>
        <v>7</v>
      </c>
      <c r="X102" s="7">
        <v>40</v>
      </c>
      <c r="Z102" s="4">
        <v>1</v>
      </c>
      <c r="AA102" s="7">
        <f t="shared" si="4"/>
        <v>41</v>
      </c>
    </row>
    <row r="103" spans="1:28" x14ac:dyDescent="0.2">
      <c r="A103" s="8" t="s">
        <v>72</v>
      </c>
      <c r="B103" s="8" t="s">
        <v>160</v>
      </c>
      <c r="C103" s="7">
        <v>6</v>
      </c>
      <c r="D103" s="4">
        <v>1</v>
      </c>
      <c r="E103" s="4">
        <v>1</v>
      </c>
      <c r="F103" s="4">
        <v>1</v>
      </c>
      <c r="G103" s="4">
        <v>1</v>
      </c>
      <c r="H103" s="4">
        <v>1</v>
      </c>
      <c r="I103" s="4">
        <v>1</v>
      </c>
      <c r="J103" s="4">
        <v>1</v>
      </c>
      <c r="K103" s="4">
        <v>1</v>
      </c>
      <c r="L103" s="4">
        <v>1</v>
      </c>
      <c r="M103" s="4">
        <v>1</v>
      </c>
      <c r="N103" s="4">
        <v>1</v>
      </c>
      <c r="Q103" s="4">
        <v>1</v>
      </c>
      <c r="R103" s="4">
        <v>1</v>
      </c>
      <c r="S103" s="4">
        <v>1</v>
      </c>
      <c r="T103" s="4">
        <v>1</v>
      </c>
      <c r="U103" s="4">
        <v>1</v>
      </c>
      <c r="V103" s="4">
        <v>1</v>
      </c>
      <c r="W103" s="36">
        <f t="shared" si="3"/>
        <v>17</v>
      </c>
      <c r="X103" s="7">
        <v>64</v>
      </c>
      <c r="Y103" s="4">
        <v>17</v>
      </c>
      <c r="Z103" s="4">
        <v>37</v>
      </c>
      <c r="AA103" s="7">
        <f t="shared" si="4"/>
        <v>118</v>
      </c>
    </row>
    <row r="104" spans="1:28" x14ac:dyDescent="0.2">
      <c r="A104" s="8" t="s">
        <v>304</v>
      </c>
      <c r="B104" s="8" t="s">
        <v>86</v>
      </c>
      <c r="N104" s="4">
        <v>1</v>
      </c>
      <c r="W104" s="36">
        <f t="shared" si="3"/>
        <v>1</v>
      </c>
      <c r="X104" s="7">
        <v>26</v>
      </c>
      <c r="Y104" s="4">
        <v>16</v>
      </c>
      <c r="Z104" s="4">
        <v>20</v>
      </c>
      <c r="AA104" s="7">
        <f t="shared" si="4"/>
        <v>62</v>
      </c>
    </row>
    <row r="105" spans="1:28" x14ac:dyDescent="0.2">
      <c r="B105" s="8"/>
      <c r="AB105" s="4"/>
    </row>
    <row r="106" spans="1:28" ht="15" x14ac:dyDescent="0.25">
      <c r="C106" s="26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</row>
    <row r="107" spans="1:28" ht="15" x14ac:dyDescent="0.25"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</row>
    <row r="108" spans="1:28" ht="15" x14ac:dyDescent="0.25"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</row>
    <row r="109" spans="1:28" ht="15" x14ac:dyDescent="0.25"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</row>
    <row r="110" spans="1:28" ht="15" x14ac:dyDescent="0.25"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</row>
    <row r="111" spans="1:28" ht="15" x14ac:dyDescent="0.25"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</row>
    <row r="112" spans="1:28" ht="15" x14ac:dyDescent="0.25"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</row>
  </sheetData>
  <mergeCells count="1">
    <mergeCell ref="A34:W35"/>
  </mergeCells>
  <printOptions gridLines="1"/>
  <pageMargins left="0.15748031496062992" right="0.15748031496062992" top="0.19685039370078741" bottom="0.19685039370078741" header="0.51181102362204722" footer="0.51181102362204722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2"/>
  <sheetViews>
    <sheetView view="pageLayout" topLeftCell="O1" zoomScaleNormal="100" workbookViewId="0">
      <selection activeCell="AI59" sqref="AI59"/>
    </sheetView>
  </sheetViews>
  <sheetFormatPr defaultRowHeight="11.25" x14ac:dyDescent="0.2"/>
  <cols>
    <col min="1" max="1" width="11.7109375" style="8" bestFit="1" customWidth="1"/>
    <col min="2" max="2" width="9.140625" style="22"/>
    <col min="3" max="3" width="3.5703125" style="7" bestFit="1" customWidth="1"/>
    <col min="4" max="20" width="3.28515625" style="4" customWidth="1"/>
    <col min="21" max="21" width="3.5703125" style="7" bestFit="1" customWidth="1"/>
    <col min="22" max="22" width="3.5703125" style="7" customWidth="1"/>
    <col min="23" max="24" width="3.28515625" style="4" customWidth="1"/>
    <col min="25" max="25" width="3.28515625" style="7" customWidth="1"/>
    <col min="26" max="256" width="9.140625" style="8"/>
    <col min="257" max="257" width="11.7109375" style="8" bestFit="1" customWidth="1"/>
    <col min="258" max="258" width="9.140625" style="8"/>
    <col min="259" max="259" width="3.5703125" style="8" bestFit="1" customWidth="1"/>
    <col min="260" max="276" width="3.28515625" style="8" customWidth="1"/>
    <col min="277" max="277" width="3.5703125" style="8" bestFit="1" customWidth="1"/>
    <col min="278" max="278" width="3.5703125" style="8" customWidth="1"/>
    <col min="279" max="281" width="3.28515625" style="8" customWidth="1"/>
    <col min="282" max="512" width="9.140625" style="8"/>
    <col min="513" max="513" width="11.7109375" style="8" bestFit="1" customWidth="1"/>
    <col min="514" max="514" width="9.140625" style="8"/>
    <col min="515" max="515" width="3.5703125" style="8" bestFit="1" customWidth="1"/>
    <col min="516" max="532" width="3.28515625" style="8" customWidth="1"/>
    <col min="533" max="533" width="3.5703125" style="8" bestFit="1" customWidth="1"/>
    <col min="534" max="534" width="3.5703125" style="8" customWidth="1"/>
    <col min="535" max="537" width="3.28515625" style="8" customWidth="1"/>
    <col min="538" max="768" width="9.140625" style="8"/>
    <col min="769" max="769" width="11.7109375" style="8" bestFit="1" customWidth="1"/>
    <col min="770" max="770" width="9.140625" style="8"/>
    <col min="771" max="771" width="3.5703125" style="8" bestFit="1" customWidth="1"/>
    <col min="772" max="788" width="3.28515625" style="8" customWidth="1"/>
    <col min="789" max="789" width="3.5703125" style="8" bestFit="1" customWidth="1"/>
    <col min="790" max="790" width="3.5703125" style="8" customWidth="1"/>
    <col min="791" max="793" width="3.28515625" style="8" customWidth="1"/>
    <col min="794" max="1024" width="9.140625" style="8"/>
    <col min="1025" max="1025" width="11.7109375" style="8" bestFit="1" customWidth="1"/>
    <col min="1026" max="1026" width="9.140625" style="8"/>
    <col min="1027" max="1027" width="3.5703125" style="8" bestFit="1" customWidth="1"/>
    <col min="1028" max="1044" width="3.28515625" style="8" customWidth="1"/>
    <col min="1045" max="1045" width="3.5703125" style="8" bestFit="1" customWidth="1"/>
    <col min="1046" max="1046" width="3.5703125" style="8" customWidth="1"/>
    <col min="1047" max="1049" width="3.28515625" style="8" customWidth="1"/>
    <col min="1050" max="1280" width="9.140625" style="8"/>
    <col min="1281" max="1281" width="11.7109375" style="8" bestFit="1" customWidth="1"/>
    <col min="1282" max="1282" width="9.140625" style="8"/>
    <col min="1283" max="1283" width="3.5703125" style="8" bestFit="1" customWidth="1"/>
    <col min="1284" max="1300" width="3.28515625" style="8" customWidth="1"/>
    <col min="1301" max="1301" width="3.5703125" style="8" bestFit="1" customWidth="1"/>
    <col min="1302" max="1302" width="3.5703125" style="8" customWidth="1"/>
    <col min="1303" max="1305" width="3.28515625" style="8" customWidth="1"/>
    <col min="1306" max="1536" width="9.140625" style="8"/>
    <col min="1537" max="1537" width="11.7109375" style="8" bestFit="1" customWidth="1"/>
    <col min="1538" max="1538" width="9.140625" style="8"/>
    <col min="1539" max="1539" width="3.5703125" style="8" bestFit="1" customWidth="1"/>
    <col min="1540" max="1556" width="3.28515625" style="8" customWidth="1"/>
    <col min="1557" max="1557" width="3.5703125" style="8" bestFit="1" customWidth="1"/>
    <col min="1558" max="1558" width="3.5703125" style="8" customWidth="1"/>
    <col min="1559" max="1561" width="3.28515625" style="8" customWidth="1"/>
    <col min="1562" max="1792" width="9.140625" style="8"/>
    <col min="1793" max="1793" width="11.7109375" style="8" bestFit="1" customWidth="1"/>
    <col min="1794" max="1794" width="9.140625" style="8"/>
    <col min="1795" max="1795" width="3.5703125" style="8" bestFit="1" customWidth="1"/>
    <col min="1796" max="1812" width="3.28515625" style="8" customWidth="1"/>
    <col min="1813" max="1813" width="3.5703125" style="8" bestFit="1" customWidth="1"/>
    <col min="1814" max="1814" width="3.5703125" style="8" customWidth="1"/>
    <col min="1815" max="1817" width="3.28515625" style="8" customWidth="1"/>
    <col min="1818" max="2048" width="9.140625" style="8"/>
    <col min="2049" max="2049" width="11.7109375" style="8" bestFit="1" customWidth="1"/>
    <col min="2050" max="2050" width="9.140625" style="8"/>
    <col min="2051" max="2051" width="3.5703125" style="8" bestFit="1" customWidth="1"/>
    <col min="2052" max="2068" width="3.28515625" style="8" customWidth="1"/>
    <col min="2069" max="2069" width="3.5703125" style="8" bestFit="1" customWidth="1"/>
    <col min="2070" max="2070" width="3.5703125" style="8" customWidth="1"/>
    <col min="2071" max="2073" width="3.28515625" style="8" customWidth="1"/>
    <col min="2074" max="2304" width="9.140625" style="8"/>
    <col min="2305" max="2305" width="11.7109375" style="8" bestFit="1" customWidth="1"/>
    <col min="2306" max="2306" width="9.140625" style="8"/>
    <col min="2307" max="2307" width="3.5703125" style="8" bestFit="1" customWidth="1"/>
    <col min="2308" max="2324" width="3.28515625" style="8" customWidth="1"/>
    <col min="2325" max="2325" width="3.5703125" style="8" bestFit="1" customWidth="1"/>
    <col min="2326" max="2326" width="3.5703125" style="8" customWidth="1"/>
    <col min="2327" max="2329" width="3.28515625" style="8" customWidth="1"/>
    <col min="2330" max="2560" width="9.140625" style="8"/>
    <col min="2561" max="2561" width="11.7109375" style="8" bestFit="1" customWidth="1"/>
    <col min="2562" max="2562" width="9.140625" style="8"/>
    <col min="2563" max="2563" width="3.5703125" style="8" bestFit="1" customWidth="1"/>
    <col min="2564" max="2580" width="3.28515625" style="8" customWidth="1"/>
    <col min="2581" max="2581" width="3.5703125" style="8" bestFit="1" customWidth="1"/>
    <col min="2582" max="2582" width="3.5703125" style="8" customWidth="1"/>
    <col min="2583" max="2585" width="3.28515625" style="8" customWidth="1"/>
    <col min="2586" max="2816" width="9.140625" style="8"/>
    <col min="2817" max="2817" width="11.7109375" style="8" bestFit="1" customWidth="1"/>
    <col min="2818" max="2818" width="9.140625" style="8"/>
    <col min="2819" max="2819" width="3.5703125" style="8" bestFit="1" customWidth="1"/>
    <col min="2820" max="2836" width="3.28515625" style="8" customWidth="1"/>
    <col min="2837" max="2837" width="3.5703125" style="8" bestFit="1" customWidth="1"/>
    <col min="2838" max="2838" width="3.5703125" style="8" customWidth="1"/>
    <col min="2839" max="2841" width="3.28515625" style="8" customWidth="1"/>
    <col min="2842" max="3072" width="9.140625" style="8"/>
    <col min="3073" max="3073" width="11.7109375" style="8" bestFit="1" customWidth="1"/>
    <col min="3074" max="3074" width="9.140625" style="8"/>
    <col min="3075" max="3075" width="3.5703125" style="8" bestFit="1" customWidth="1"/>
    <col min="3076" max="3092" width="3.28515625" style="8" customWidth="1"/>
    <col min="3093" max="3093" width="3.5703125" style="8" bestFit="1" customWidth="1"/>
    <col min="3094" max="3094" width="3.5703125" style="8" customWidth="1"/>
    <col min="3095" max="3097" width="3.28515625" style="8" customWidth="1"/>
    <col min="3098" max="3328" width="9.140625" style="8"/>
    <col min="3329" max="3329" width="11.7109375" style="8" bestFit="1" customWidth="1"/>
    <col min="3330" max="3330" width="9.140625" style="8"/>
    <col min="3331" max="3331" width="3.5703125" style="8" bestFit="1" customWidth="1"/>
    <col min="3332" max="3348" width="3.28515625" style="8" customWidth="1"/>
    <col min="3349" max="3349" width="3.5703125" style="8" bestFit="1" customWidth="1"/>
    <col min="3350" max="3350" width="3.5703125" style="8" customWidth="1"/>
    <col min="3351" max="3353" width="3.28515625" style="8" customWidth="1"/>
    <col min="3354" max="3584" width="9.140625" style="8"/>
    <col min="3585" max="3585" width="11.7109375" style="8" bestFit="1" customWidth="1"/>
    <col min="3586" max="3586" width="9.140625" style="8"/>
    <col min="3587" max="3587" width="3.5703125" style="8" bestFit="1" customWidth="1"/>
    <col min="3588" max="3604" width="3.28515625" style="8" customWidth="1"/>
    <col min="3605" max="3605" width="3.5703125" style="8" bestFit="1" customWidth="1"/>
    <col min="3606" max="3606" width="3.5703125" style="8" customWidth="1"/>
    <col min="3607" max="3609" width="3.28515625" style="8" customWidth="1"/>
    <col min="3610" max="3840" width="9.140625" style="8"/>
    <col min="3841" max="3841" width="11.7109375" style="8" bestFit="1" customWidth="1"/>
    <col min="3842" max="3842" width="9.140625" style="8"/>
    <col min="3843" max="3843" width="3.5703125" style="8" bestFit="1" customWidth="1"/>
    <col min="3844" max="3860" width="3.28515625" style="8" customWidth="1"/>
    <col min="3861" max="3861" width="3.5703125" style="8" bestFit="1" customWidth="1"/>
    <col min="3862" max="3862" width="3.5703125" style="8" customWidth="1"/>
    <col min="3863" max="3865" width="3.28515625" style="8" customWidth="1"/>
    <col min="3866" max="4096" width="9.140625" style="8"/>
    <col min="4097" max="4097" width="11.7109375" style="8" bestFit="1" customWidth="1"/>
    <col min="4098" max="4098" width="9.140625" style="8"/>
    <col min="4099" max="4099" width="3.5703125" style="8" bestFit="1" customWidth="1"/>
    <col min="4100" max="4116" width="3.28515625" style="8" customWidth="1"/>
    <col min="4117" max="4117" width="3.5703125" style="8" bestFit="1" customWidth="1"/>
    <col min="4118" max="4118" width="3.5703125" style="8" customWidth="1"/>
    <col min="4119" max="4121" width="3.28515625" style="8" customWidth="1"/>
    <col min="4122" max="4352" width="9.140625" style="8"/>
    <col min="4353" max="4353" width="11.7109375" style="8" bestFit="1" customWidth="1"/>
    <col min="4354" max="4354" width="9.140625" style="8"/>
    <col min="4355" max="4355" width="3.5703125" style="8" bestFit="1" customWidth="1"/>
    <col min="4356" max="4372" width="3.28515625" style="8" customWidth="1"/>
    <col min="4373" max="4373" width="3.5703125" style="8" bestFit="1" customWidth="1"/>
    <col min="4374" max="4374" width="3.5703125" style="8" customWidth="1"/>
    <col min="4375" max="4377" width="3.28515625" style="8" customWidth="1"/>
    <col min="4378" max="4608" width="9.140625" style="8"/>
    <col min="4609" max="4609" width="11.7109375" style="8" bestFit="1" customWidth="1"/>
    <col min="4610" max="4610" width="9.140625" style="8"/>
    <col min="4611" max="4611" width="3.5703125" style="8" bestFit="1" customWidth="1"/>
    <col min="4612" max="4628" width="3.28515625" style="8" customWidth="1"/>
    <col min="4629" max="4629" width="3.5703125" style="8" bestFit="1" customWidth="1"/>
    <col min="4630" max="4630" width="3.5703125" style="8" customWidth="1"/>
    <col min="4631" max="4633" width="3.28515625" style="8" customWidth="1"/>
    <col min="4634" max="4864" width="9.140625" style="8"/>
    <col min="4865" max="4865" width="11.7109375" style="8" bestFit="1" customWidth="1"/>
    <col min="4866" max="4866" width="9.140625" style="8"/>
    <col min="4867" max="4867" width="3.5703125" style="8" bestFit="1" customWidth="1"/>
    <col min="4868" max="4884" width="3.28515625" style="8" customWidth="1"/>
    <col min="4885" max="4885" width="3.5703125" style="8" bestFit="1" customWidth="1"/>
    <col min="4886" max="4886" width="3.5703125" style="8" customWidth="1"/>
    <col min="4887" max="4889" width="3.28515625" style="8" customWidth="1"/>
    <col min="4890" max="5120" width="9.140625" style="8"/>
    <col min="5121" max="5121" width="11.7109375" style="8" bestFit="1" customWidth="1"/>
    <col min="5122" max="5122" width="9.140625" style="8"/>
    <col min="5123" max="5123" width="3.5703125" style="8" bestFit="1" customWidth="1"/>
    <col min="5124" max="5140" width="3.28515625" style="8" customWidth="1"/>
    <col min="5141" max="5141" width="3.5703125" style="8" bestFit="1" customWidth="1"/>
    <col min="5142" max="5142" width="3.5703125" style="8" customWidth="1"/>
    <col min="5143" max="5145" width="3.28515625" style="8" customWidth="1"/>
    <col min="5146" max="5376" width="9.140625" style="8"/>
    <col min="5377" max="5377" width="11.7109375" style="8" bestFit="1" customWidth="1"/>
    <col min="5378" max="5378" width="9.140625" style="8"/>
    <col min="5379" max="5379" width="3.5703125" style="8" bestFit="1" customWidth="1"/>
    <col min="5380" max="5396" width="3.28515625" style="8" customWidth="1"/>
    <col min="5397" max="5397" width="3.5703125" style="8" bestFit="1" customWidth="1"/>
    <col min="5398" max="5398" width="3.5703125" style="8" customWidth="1"/>
    <col min="5399" max="5401" width="3.28515625" style="8" customWidth="1"/>
    <col min="5402" max="5632" width="9.140625" style="8"/>
    <col min="5633" max="5633" width="11.7109375" style="8" bestFit="1" customWidth="1"/>
    <col min="5634" max="5634" width="9.140625" style="8"/>
    <col min="5635" max="5635" width="3.5703125" style="8" bestFit="1" customWidth="1"/>
    <col min="5636" max="5652" width="3.28515625" style="8" customWidth="1"/>
    <col min="5653" max="5653" width="3.5703125" style="8" bestFit="1" customWidth="1"/>
    <col min="5654" max="5654" width="3.5703125" style="8" customWidth="1"/>
    <col min="5655" max="5657" width="3.28515625" style="8" customWidth="1"/>
    <col min="5658" max="5888" width="9.140625" style="8"/>
    <col min="5889" max="5889" width="11.7109375" style="8" bestFit="1" customWidth="1"/>
    <col min="5890" max="5890" width="9.140625" style="8"/>
    <col min="5891" max="5891" width="3.5703125" style="8" bestFit="1" customWidth="1"/>
    <col min="5892" max="5908" width="3.28515625" style="8" customWidth="1"/>
    <col min="5909" max="5909" width="3.5703125" style="8" bestFit="1" customWidth="1"/>
    <col min="5910" max="5910" width="3.5703125" style="8" customWidth="1"/>
    <col min="5911" max="5913" width="3.28515625" style="8" customWidth="1"/>
    <col min="5914" max="6144" width="9.140625" style="8"/>
    <col min="6145" max="6145" width="11.7109375" style="8" bestFit="1" customWidth="1"/>
    <col min="6146" max="6146" width="9.140625" style="8"/>
    <col min="6147" max="6147" width="3.5703125" style="8" bestFit="1" customWidth="1"/>
    <col min="6148" max="6164" width="3.28515625" style="8" customWidth="1"/>
    <col min="6165" max="6165" width="3.5703125" style="8" bestFit="1" customWidth="1"/>
    <col min="6166" max="6166" width="3.5703125" style="8" customWidth="1"/>
    <col min="6167" max="6169" width="3.28515625" style="8" customWidth="1"/>
    <col min="6170" max="6400" width="9.140625" style="8"/>
    <col min="6401" max="6401" width="11.7109375" style="8" bestFit="1" customWidth="1"/>
    <col min="6402" max="6402" width="9.140625" style="8"/>
    <col min="6403" max="6403" width="3.5703125" style="8" bestFit="1" customWidth="1"/>
    <col min="6404" max="6420" width="3.28515625" style="8" customWidth="1"/>
    <col min="6421" max="6421" width="3.5703125" style="8" bestFit="1" customWidth="1"/>
    <col min="6422" max="6422" width="3.5703125" style="8" customWidth="1"/>
    <col min="6423" max="6425" width="3.28515625" style="8" customWidth="1"/>
    <col min="6426" max="6656" width="9.140625" style="8"/>
    <col min="6657" max="6657" width="11.7109375" style="8" bestFit="1" customWidth="1"/>
    <col min="6658" max="6658" width="9.140625" style="8"/>
    <col min="6659" max="6659" width="3.5703125" style="8" bestFit="1" customWidth="1"/>
    <col min="6660" max="6676" width="3.28515625" style="8" customWidth="1"/>
    <col min="6677" max="6677" width="3.5703125" style="8" bestFit="1" customWidth="1"/>
    <col min="6678" max="6678" width="3.5703125" style="8" customWidth="1"/>
    <col min="6679" max="6681" width="3.28515625" style="8" customWidth="1"/>
    <col min="6682" max="6912" width="9.140625" style="8"/>
    <col min="6913" max="6913" width="11.7109375" style="8" bestFit="1" customWidth="1"/>
    <col min="6914" max="6914" width="9.140625" style="8"/>
    <col min="6915" max="6915" width="3.5703125" style="8" bestFit="1" customWidth="1"/>
    <col min="6916" max="6932" width="3.28515625" style="8" customWidth="1"/>
    <col min="6933" max="6933" width="3.5703125" style="8" bestFit="1" customWidth="1"/>
    <col min="6934" max="6934" width="3.5703125" style="8" customWidth="1"/>
    <col min="6935" max="6937" width="3.28515625" style="8" customWidth="1"/>
    <col min="6938" max="7168" width="9.140625" style="8"/>
    <col min="7169" max="7169" width="11.7109375" style="8" bestFit="1" customWidth="1"/>
    <col min="7170" max="7170" width="9.140625" style="8"/>
    <col min="7171" max="7171" width="3.5703125" style="8" bestFit="1" customWidth="1"/>
    <col min="7172" max="7188" width="3.28515625" style="8" customWidth="1"/>
    <col min="7189" max="7189" width="3.5703125" style="8" bestFit="1" customWidth="1"/>
    <col min="7190" max="7190" width="3.5703125" style="8" customWidth="1"/>
    <col min="7191" max="7193" width="3.28515625" style="8" customWidth="1"/>
    <col min="7194" max="7424" width="9.140625" style="8"/>
    <col min="7425" max="7425" width="11.7109375" style="8" bestFit="1" customWidth="1"/>
    <col min="7426" max="7426" width="9.140625" style="8"/>
    <col min="7427" max="7427" width="3.5703125" style="8" bestFit="1" customWidth="1"/>
    <col min="7428" max="7444" width="3.28515625" style="8" customWidth="1"/>
    <col min="7445" max="7445" width="3.5703125" style="8" bestFit="1" customWidth="1"/>
    <col min="7446" max="7446" width="3.5703125" style="8" customWidth="1"/>
    <col min="7447" max="7449" width="3.28515625" style="8" customWidth="1"/>
    <col min="7450" max="7680" width="9.140625" style="8"/>
    <col min="7681" max="7681" width="11.7109375" style="8" bestFit="1" customWidth="1"/>
    <col min="7682" max="7682" width="9.140625" style="8"/>
    <col min="7683" max="7683" width="3.5703125" style="8" bestFit="1" customWidth="1"/>
    <col min="7684" max="7700" width="3.28515625" style="8" customWidth="1"/>
    <col min="7701" max="7701" width="3.5703125" style="8" bestFit="1" customWidth="1"/>
    <col min="7702" max="7702" width="3.5703125" style="8" customWidth="1"/>
    <col min="7703" max="7705" width="3.28515625" style="8" customWidth="1"/>
    <col min="7706" max="7936" width="9.140625" style="8"/>
    <col min="7937" max="7937" width="11.7109375" style="8" bestFit="1" customWidth="1"/>
    <col min="7938" max="7938" width="9.140625" style="8"/>
    <col min="7939" max="7939" width="3.5703125" style="8" bestFit="1" customWidth="1"/>
    <col min="7940" max="7956" width="3.28515625" style="8" customWidth="1"/>
    <col min="7957" max="7957" width="3.5703125" style="8" bestFit="1" customWidth="1"/>
    <col min="7958" max="7958" width="3.5703125" style="8" customWidth="1"/>
    <col min="7959" max="7961" width="3.28515625" style="8" customWidth="1"/>
    <col min="7962" max="8192" width="9.140625" style="8"/>
    <col min="8193" max="8193" width="11.7109375" style="8" bestFit="1" customWidth="1"/>
    <col min="8194" max="8194" width="9.140625" style="8"/>
    <col min="8195" max="8195" width="3.5703125" style="8" bestFit="1" customWidth="1"/>
    <col min="8196" max="8212" width="3.28515625" style="8" customWidth="1"/>
    <col min="8213" max="8213" width="3.5703125" style="8" bestFit="1" customWidth="1"/>
    <col min="8214" max="8214" width="3.5703125" style="8" customWidth="1"/>
    <col min="8215" max="8217" width="3.28515625" style="8" customWidth="1"/>
    <col min="8218" max="8448" width="9.140625" style="8"/>
    <col min="8449" max="8449" width="11.7109375" style="8" bestFit="1" customWidth="1"/>
    <col min="8450" max="8450" width="9.140625" style="8"/>
    <col min="8451" max="8451" width="3.5703125" style="8" bestFit="1" customWidth="1"/>
    <col min="8452" max="8468" width="3.28515625" style="8" customWidth="1"/>
    <col min="8469" max="8469" width="3.5703125" style="8" bestFit="1" customWidth="1"/>
    <col min="8470" max="8470" width="3.5703125" style="8" customWidth="1"/>
    <col min="8471" max="8473" width="3.28515625" style="8" customWidth="1"/>
    <col min="8474" max="8704" width="9.140625" style="8"/>
    <col min="8705" max="8705" width="11.7109375" style="8" bestFit="1" customWidth="1"/>
    <col min="8706" max="8706" width="9.140625" style="8"/>
    <col min="8707" max="8707" width="3.5703125" style="8" bestFit="1" customWidth="1"/>
    <col min="8708" max="8724" width="3.28515625" style="8" customWidth="1"/>
    <col min="8725" max="8725" width="3.5703125" style="8" bestFit="1" customWidth="1"/>
    <col min="8726" max="8726" width="3.5703125" style="8" customWidth="1"/>
    <col min="8727" max="8729" width="3.28515625" style="8" customWidth="1"/>
    <col min="8730" max="8960" width="9.140625" style="8"/>
    <col min="8961" max="8961" width="11.7109375" style="8" bestFit="1" customWidth="1"/>
    <col min="8962" max="8962" width="9.140625" style="8"/>
    <col min="8963" max="8963" width="3.5703125" style="8" bestFit="1" customWidth="1"/>
    <col min="8964" max="8980" width="3.28515625" style="8" customWidth="1"/>
    <col min="8981" max="8981" width="3.5703125" style="8" bestFit="1" customWidth="1"/>
    <col min="8982" max="8982" width="3.5703125" style="8" customWidth="1"/>
    <col min="8983" max="8985" width="3.28515625" style="8" customWidth="1"/>
    <col min="8986" max="9216" width="9.140625" style="8"/>
    <col min="9217" max="9217" width="11.7109375" style="8" bestFit="1" customWidth="1"/>
    <col min="9218" max="9218" width="9.140625" style="8"/>
    <col min="9219" max="9219" width="3.5703125" style="8" bestFit="1" customWidth="1"/>
    <col min="9220" max="9236" width="3.28515625" style="8" customWidth="1"/>
    <col min="9237" max="9237" width="3.5703125" style="8" bestFit="1" customWidth="1"/>
    <col min="9238" max="9238" width="3.5703125" style="8" customWidth="1"/>
    <col min="9239" max="9241" width="3.28515625" style="8" customWidth="1"/>
    <col min="9242" max="9472" width="9.140625" style="8"/>
    <col min="9473" max="9473" width="11.7109375" style="8" bestFit="1" customWidth="1"/>
    <col min="9474" max="9474" width="9.140625" style="8"/>
    <col min="9475" max="9475" width="3.5703125" style="8" bestFit="1" customWidth="1"/>
    <col min="9476" max="9492" width="3.28515625" style="8" customWidth="1"/>
    <col min="9493" max="9493" width="3.5703125" style="8" bestFit="1" customWidth="1"/>
    <col min="9494" max="9494" width="3.5703125" style="8" customWidth="1"/>
    <col min="9495" max="9497" width="3.28515625" style="8" customWidth="1"/>
    <col min="9498" max="9728" width="9.140625" style="8"/>
    <col min="9729" max="9729" width="11.7109375" style="8" bestFit="1" customWidth="1"/>
    <col min="9730" max="9730" width="9.140625" style="8"/>
    <col min="9731" max="9731" width="3.5703125" style="8" bestFit="1" customWidth="1"/>
    <col min="9732" max="9748" width="3.28515625" style="8" customWidth="1"/>
    <col min="9749" max="9749" width="3.5703125" style="8" bestFit="1" customWidth="1"/>
    <col min="9750" max="9750" width="3.5703125" style="8" customWidth="1"/>
    <col min="9751" max="9753" width="3.28515625" style="8" customWidth="1"/>
    <col min="9754" max="9984" width="9.140625" style="8"/>
    <col min="9985" max="9985" width="11.7109375" style="8" bestFit="1" customWidth="1"/>
    <col min="9986" max="9986" width="9.140625" style="8"/>
    <col min="9987" max="9987" width="3.5703125" style="8" bestFit="1" customWidth="1"/>
    <col min="9988" max="10004" width="3.28515625" style="8" customWidth="1"/>
    <col min="10005" max="10005" width="3.5703125" style="8" bestFit="1" customWidth="1"/>
    <col min="10006" max="10006" width="3.5703125" style="8" customWidth="1"/>
    <col min="10007" max="10009" width="3.28515625" style="8" customWidth="1"/>
    <col min="10010" max="10240" width="9.140625" style="8"/>
    <col min="10241" max="10241" width="11.7109375" style="8" bestFit="1" customWidth="1"/>
    <col min="10242" max="10242" width="9.140625" style="8"/>
    <col min="10243" max="10243" width="3.5703125" style="8" bestFit="1" customWidth="1"/>
    <col min="10244" max="10260" width="3.28515625" style="8" customWidth="1"/>
    <col min="10261" max="10261" width="3.5703125" style="8" bestFit="1" customWidth="1"/>
    <col min="10262" max="10262" width="3.5703125" style="8" customWidth="1"/>
    <col min="10263" max="10265" width="3.28515625" style="8" customWidth="1"/>
    <col min="10266" max="10496" width="9.140625" style="8"/>
    <col min="10497" max="10497" width="11.7109375" style="8" bestFit="1" customWidth="1"/>
    <col min="10498" max="10498" width="9.140625" style="8"/>
    <col min="10499" max="10499" width="3.5703125" style="8" bestFit="1" customWidth="1"/>
    <col min="10500" max="10516" width="3.28515625" style="8" customWidth="1"/>
    <col min="10517" max="10517" width="3.5703125" style="8" bestFit="1" customWidth="1"/>
    <col min="10518" max="10518" width="3.5703125" style="8" customWidth="1"/>
    <col min="10519" max="10521" width="3.28515625" style="8" customWidth="1"/>
    <col min="10522" max="10752" width="9.140625" style="8"/>
    <col min="10753" max="10753" width="11.7109375" style="8" bestFit="1" customWidth="1"/>
    <col min="10754" max="10754" width="9.140625" style="8"/>
    <col min="10755" max="10755" width="3.5703125" style="8" bestFit="1" customWidth="1"/>
    <col min="10756" max="10772" width="3.28515625" style="8" customWidth="1"/>
    <col min="10773" max="10773" width="3.5703125" style="8" bestFit="1" customWidth="1"/>
    <col min="10774" max="10774" width="3.5703125" style="8" customWidth="1"/>
    <col min="10775" max="10777" width="3.28515625" style="8" customWidth="1"/>
    <col min="10778" max="11008" width="9.140625" style="8"/>
    <col min="11009" max="11009" width="11.7109375" style="8" bestFit="1" customWidth="1"/>
    <col min="11010" max="11010" width="9.140625" style="8"/>
    <col min="11011" max="11011" width="3.5703125" style="8" bestFit="1" customWidth="1"/>
    <col min="11012" max="11028" width="3.28515625" style="8" customWidth="1"/>
    <col min="11029" max="11029" width="3.5703125" style="8" bestFit="1" customWidth="1"/>
    <col min="11030" max="11030" width="3.5703125" style="8" customWidth="1"/>
    <col min="11031" max="11033" width="3.28515625" style="8" customWidth="1"/>
    <col min="11034" max="11264" width="9.140625" style="8"/>
    <col min="11265" max="11265" width="11.7109375" style="8" bestFit="1" customWidth="1"/>
    <col min="11266" max="11266" width="9.140625" style="8"/>
    <col min="11267" max="11267" width="3.5703125" style="8" bestFit="1" customWidth="1"/>
    <col min="11268" max="11284" width="3.28515625" style="8" customWidth="1"/>
    <col min="11285" max="11285" width="3.5703125" style="8" bestFit="1" customWidth="1"/>
    <col min="11286" max="11286" width="3.5703125" style="8" customWidth="1"/>
    <col min="11287" max="11289" width="3.28515625" style="8" customWidth="1"/>
    <col min="11290" max="11520" width="9.140625" style="8"/>
    <col min="11521" max="11521" width="11.7109375" style="8" bestFit="1" customWidth="1"/>
    <col min="11522" max="11522" width="9.140625" style="8"/>
    <col min="11523" max="11523" width="3.5703125" style="8" bestFit="1" customWidth="1"/>
    <col min="11524" max="11540" width="3.28515625" style="8" customWidth="1"/>
    <col min="11541" max="11541" width="3.5703125" style="8" bestFit="1" customWidth="1"/>
    <col min="11542" max="11542" width="3.5703125" style="8" customWidth="1"/>
    <col min="11543" max="11545" width="3.28515625" style="8" customWidth="1"/>
    <col min="11546" max="11776" width="9.140625" style="8"/>
    <col min="11777" max="11777" width="11.7109375" style="8" bestFit="1" customWidth="1"/>
    <col min="11778" max="11778" width="9.140625" style="8"/>
    <col min="11779" max="11779" width="3.5703125" style="8" bestFit="1" customWidth="1"/>
    <col min="11780" max="11796" width="3.28515625" style="8" customWidth="1"/>
    <col min="11797" max="11797" width="3.5703125" style="8" bestFit="1" customWidth="1"/>
    <col min="11798" max="11798" width="3.5703125" style="8" customWidth="1"/>
    <col min="11799" max="11801" width="3.28515625" style="8" customWidth="1"/>
    <col min="11802" max="12032" width="9.140625" style="8"/>
    <col min="12033" max="12033" width="11.7109375" style="8" bestFit="1" customWidth="1"/>
    <col min="12034" max="12034" width="9.140625" style="8"/>
    <col min="12035" max="12035" width="3.5703125" style="8" bestFit="1" customWidth="1"/>
    <col min="12036" max="12052" width="3.28515625" style="8" customWidth="1"/>
    <col min="12053" max="12053" width="3.5703125" style="8" bestFit="1" customWidth="1"/>
    <col min="12054" max="12054" width="3.5703125" style="8" customWidth="1"/>
    <col min="12055" max="12057" width="3.28515625" style="8" customWidth="1"/>
    <col min="12058" max="12288" width="9.140625" style="8"/>
    <col min="12289" max="12289" width="11.7109375" style="8" bestFit="1" customWidth="1"/>
    <col min="12290" max="12290" width="9.140625" style="8"/>
    <col min="12291" max="12291" width="3.5703125" style="8" bestFit="1" customWidth="1"/>
    <col min="12292" max="12308" width="3.28515625" style="8" customWidth="1"/>
    <col min="12309" max="12309" width="3.5703125" style="8" bestFit="1" customWidth="1"/>
    <col min="12310" max="12310" width="3.5703125" style="8" customWidth="1"/>
    <col min="12311" max="12313" width="3.28515625" style="8" customWidth="1"/>
    <col min="12314" max="12544" width="9.140625" style="8"/>
    <col min="12545" max="12545" width="11.7109375" style="8" bestFit="1" customWidth="1"/>
    <col min="12546" max="12546" width="9.140625" style="8"/>
    <col min="12547" max="12547" width="3.5703125" style="8" bestFit="1" customWidth="1"/>
    <col min="12548" max="12564" width="3.28515625" style="8" customWidth="1"/>
    <col min="12565" max="12565" width="3.5703125" style="8" bestFit="1" customWidth="1"/>
    <col min="12566" max="12566" width="3.5703125" style="8" customWidth="1"/>
    <col min="12567" max="12569" width="3.28515625" style="8" customWidth="1"/>
    <col min="12570" max="12800" width="9.140625" style="8"/>
    <col min="12801" max="12801" width="11.7109375" style="8" bestFit="1" customWidth="1"/>
    <col min="12802" max="12802" width="9.140625" style="8"/>
    <col min="12803" max="12803" width="3.5703125" style="8" bestFit="1" customWidth="1"/>
    <col min="12804" max="12820" width="3.28515625" style="8" customWidth="1"/>
    <col min="12821" max="12821" width="3.5703125" style="8" bestFit="1" customWidth="1"/>
    <col min="12822" max="12822" width="3.5703125" style="8" customWidth="1"/>
    <col min="12823" max="12825" width="3.28515625" style="8" customWidth="1"/>
    <col min="12826" max="13056" width="9.140625" style="8"/>
    <col min="13057" max="13057" width="11.7109375" style="8" bestFit="1" customWidth="1"/>
    <col min="13058" max="13058" width="9.140625" style="8"/>
    <col min="13059" max="13059" width="3.5703125" style="8" bestFit="1" customWidth="1"/>
    <col min="13060" max="13076" width="3.28515625" style="8" customWidth="1"/>
    <col min="13077" max="13077" width="3.5703125" style="8" bestFit="1" customWidth="1"/>
    <col min="13078" max="13078" width="3.5703125" style="8" customWidth="1"/>
    <col min="13079" max="13081" width="3.28515625" style="8" customWidth="1"/>
    <col min="13082" max="13312" width="9.140625" style="8"/>
    <col min="13313" max="13313" width="11.7109375" style="8" bestFit="1" customWidth="1"/>
    <col min="13314" max="13314" width="9.140625" style="8"/>
    <col min="13315" max="13315" width="3.5703125" style="8" bestFit="1" customWidth="1"/>
    <col min="13316" max="13332" width="3.28515625" style="8" customWidth="1"/>
    <col min="13333" max="13333" width="3.5703125" style="8" bestFit="1" customWidth="1"/>
    <col min="13334" max="13334" width="3.5703125" style="8" customWidth="1"/>
    <col min="13335" max="13337" width="3.28515625" style="8" customWidth="1"/>
    <col min="13338" max="13568" width="9.140625" style="8"/>
    <col min="13569" max="13569" width="11.7109375" style="8" bestFit="1" customWidth="1"/>
    <col min="13570" max="13570" width="9.140625" style="8"/>
    <col min="13571" max="13571" width="3.5703125" style="8" bestFit="1" customWidth="1"/>
    <col min="13572" max="13588" width="3.28515625" style="8" customWidth="1"/>
    <col min="13589" max="13589" width="3.5703125" style="8" bestFit="1" customWidth="1"/>
    <col min="13590" max="13590" width="3.5703125" style="8" customWidth="1"/>
    <col min="13591" max="13593" width="3.28515625" style="8" customWidth="1"/>
    <col min="13594" max="13824" width="9.140625" style="8"/>
    <col min="13825" max="13825" width="11.7109375" style="8" bestFit="1" customWidth="1"/>
    <col min="13826" max="13826" width="9.140625" style="8"/>
    <col min="13827" max="13827" width="3.5703125" style="8" bestFit="1" customWidth="1"/>
    <col min="13828" max="13844" width="3.28515625" style="8" customWidth="1"/>
    <col min="13845" max="13845" width="3.5703125" style="8" bestFit="1" customWidth="1"/>
    <col min="13846" max="13846" width="3.5703125" style="8" customWidth="1"/>
    <col min="13847" max="13849" width="3.28515625" style="8" customWidth="1"/>
    <col min="13850" max="14080" width="9.140625" style="8"/>
    <col min="14081" max="14081" width="11.7109375" style="8" bestFit="1" customWidth="1"/>
    <col min="14082" max="14082" width="9.140625" style="8"/>
    <col min="14083" max="14083" width="3.5703125" style="8" bestFit="1" customWidth="1"/>
    <col min="14084" max="14100" width="3.28515625" style="8" customWidth="1"/>
    <col min="14101" max="14101" width="3.5703125" style="8" bestFit="1" customWidth="1"/>
    <col min="14102" max="14102" width="3.5703125" style="8" customWidth="1"/>
    <col min="14103" max="14105" width="3.28515625" style="8" customWidth="1"/>
    <col min="14106" max="14336" width="9.140625" style="8"/>
    <col min="14337" max="14337" width="11.7109375" style="8" bestFit="1" customWidth="1"/>
    <col min="14338" max="14338" width="9.140625" style="8"/>
    <col min="14339" max="14339" width="3.5703125" style="8" bestFit="1" customWidth="1"/>
    <col min="14340" max="14356" width="3.28515625" style="8" customWidth="1"/>
    <col min="14357" max="14357" width="3.5703125" style="8" bestFit="1" customWidth="1"/>
    <col min="14358" max="14358" width="3.5703125" style="8" customWidth="1"/>
    <col min="14359" max="14361" width="3.28515625" style="8" customWidth="1"/>
    <col min="14362" max="14592" width="9.140625" style="8"/>
    <col min="14593" max="14593" width="11.7109375" style="8" bestFit="1" customWidth="1"/>
    <col min="14594" max="14594" width="9.140625" style="8"/>
    <col min="14595" max="14595" width="3.5703125" style="8" bestFit="1" customWidth="1"/>
    <col min="14596" max="14612" width="3.28515625" style="8" customWidth="1"/>
    <col min="14613" max="14613" width="3.5703125" style="8" bestFit="1" customWidth="1"/>
    <col min="14614" max="14614" width="3.5703125" style="8" customWidth="1"/>
    <col min="14615" max="14617" width="3.28515625" style="8" customWidth="1"/>
    <col min="14618" max="14848" width="9.140625" style="8"/>
    <col min="14849" max="14849" width="11.7109375" style="8" bestFit="1" customWidth="1"/>
    <col min="14850" max="14850" width="9.140625" style="8"/>
    <col min="14851" max="14851" width="3.5703125" style="8" bestFit="1" customWidth="1"/>
    <col min="14852" max="14868" width="3.28515625" style="8" customWidth="1"/>
    <col min="14869" max="14869" width="3.5703125" style="8" bestFit="1" customWidth="1"/>
    <col min="14870" max="14870" width="3.5703125" style="8" customWidth="1"/>
    <col min="14871" max="14873" width="3.28515625" style="8" customWidth="1"/>
    <col min="14874" max="15104" width="9.140625" style="8"/>
    <col min="15105" max="15105" width="11.7109375" style="8" bestFit="1" customWidth="1"/>
    <col min="15106" max="15106" width="9.140625" style="8"/>
    <col min="15107" max="15107" width="3.5703125" style="8" bestFit="1" customWidth="1"/>
    <col min="15108" max="15124" width="3.28515625" style="8" customWidth="1"/>
    <col min="15125" max="15125" width="3.5703125" style="8" bestFit="1" customWidth="1"/>
    <col min="15126" max="15126" width="3.5703125" style="8" customWidth="1"/>
    <col min="15127" max="15129" width="3.28515625" style="8" customWidth="1"/>
    <col min="15130" max="15360" width="9.140625" style="8"/>
    <col min="15361" max="15361" width="11.7109375" style="8" bestFit="1" customWidth="1"/>
    <col min="15362" max="15362" width="9.140625" style="8"/>
    <col min="15363" max="15363" width="3.5703125" style="8" bestFit="1" customWidth="1"/>
    <col min="15364" max="15380" width="3.28515625" style="8" customWidth="1"/>
    <col min="15381" max="15381" width="3.5703125" style="8" bestFit="1" customWidth="1"/>
    <col min="15382" max="15382" width="3.5703125" style="8" customWidth="1"/>
    <col min="15383" max="15385" width="3.28515625" style="8" customWidth="1"/>
    <col min="15386" max="15616" width="9.140625" style="8"/>
    <col min="15617" max="15617" width="11.7109375" style="8" bestFit="1" customWidth="1"/>
    <col min="15618" max="15618" width="9.140625" style="8"/>
    <col min="15619" max="15619" width="3.5703125" style="8" bestFit="1" customWidth="1"/>
    <col min="15620" max="15636" width="3.28515625" style="8" customWidth="1"/>
    <col min="15637" max="15637" width="3.5703125" style="8" bestFit="1" customWidth="1"/>
    <col min="15638" max="15638" width="3.5703125" style="8" customWidth="1"/>
    <col min="15639" max="15641" width="3.28515625" style="8" customWidth="1"/>
    <col min="15642" max="15872" width="9.140625" style="8"/>
    <col min="15873" max="15873" width="11.7109375" style="8" bestFit="1" customWidth="1"/>
    <col min="15874" max="15874" width="9.140625" style="8"/>
    <col min="15875" max="15875" width="3.5703125" style="8" bestFit="1" customWidth="1"/>
    <col min="15876" max="15892" width="3.28515625" style="8" customWidth="1"/>
    <col min="15893" max="15893" width="3.5703125" style="8" bestFit="1" customWidth="1"/>
    <col min="15894" max="15894" width="3.5703125" style="8" customWidth="1"/>
    <col min="15895" max="15897" width="3.28515625" style="8" customWidth="1"/>
    <col min="15898" max="16128" width="9.140625" style="8"/>
    <col min="16129" max="16129" width="11.7109375" style="8" bestFit="1" customWidth="1"/>
    <col min="16130" max="16130" width="9.140625" style="8"/>
    <col min="16131" max="16131" width="3.5703125" style="8" bestFit="1" customWidth="1"/>
    <col min="16132" max="16148" width="3.28515625" style="8" customWidth="1"/>
    <col min="16149" max="16149" width="3.5703125" style="8" bestFit="1" customWidth="1"/>
    <col min="16150" max="16150" width="3.5703125" style="8" customWidth="1"/>
    <col min="16151" max="16153" width="3.28515625" style="8" customWidth="1"/>
    <col min="16154" max="16384" width="9.140625" style="8"/>
  </cols>
  <sheetData>
    <row r="1" spans="1:27" ht="41.25" x14ac:dyDescent="0.2">
      <c r="B1" s="1" t="s">
        <v>0</v>
      </c>
      <c r="C1" s="3"/>
      <c r="D1" s="1" t="s">
        <v>305</v>
      </c>
      <c r="E1" s="1" t="s">
        <v>306</v>
      </c>
      <c r="F1" s="1" t="s">
        <v>307</v>
      </c>
      <c r="G1" s="1" t="s">
        <v>308</v>
      </c>
      <c r="H1" s="1" t="s">
        <v>309</v>
      </c>
      <c r="I1" s="1" t="s">
        <v>185</v>
      </c>
      <c r="J1" s="1" t="s">
        <v>310</v>
      </c>
      <c r="K1" s="1" t="s">
        <v>311</v>
      </c>
      <c r="L1" s="1" t="s">
        <v>312</v>
      </c>
      <c r="M1" s="1" t="s">
        <v>313</v>
      </c>
      <c r="N1" s="1" t="s">
        <v>37</v>
      </c>
      <c r="O1" s="1" t="s">
        <v>266</v>
      </c>
      <c r="P1" s="1" t="s">
        <v>314</v>
      </c>
      <c r="Q1" s="1" t="s">
        <v>265</v>
      </c>
      <c r="R1" s="1" t="s">
        <v>315</v>
      </c>
      <c r="S1" s="1" t="s">
        <v>316</v>
      </c>
    </row>
    <row r="2" spans="1:27" x14ac:dyDescent="0.2">
      <c r="B2" s="4" t="s">
        <v>255</v>
      </c>
      <c r="D2" s="4" t="s">
        <v>21</v>
      </c>
      <c r="E2" s="4" t="s">
        <v>22</v>
      </c>
      <c r="F2" s="4" t="s">
        <v>21</v>
      </c>
      <c r="G2" s="4" t="s">
        <v>22</v>
      </c>
      <c r="H2" s="4" t="s">
        <v>21</v>
      </c>
      <c r="I2" s="4" t="s">
        <v>22</v>
      </c>
      <c r="J2" s="4" t="s">
        <v>21</v>
      </c>
      <c r="K2" s="4" t="s">
        <v>21</v>
      </c>
      <c r="L2" s="4" t="s">
        <v>22</v>
      </c>
      <c r="M2" s="4" t="s">
        <v>21</v>
      </c>
      <c r="N2" s="4" t="s">
        <v>22</v>
      </c>
      <c r="O2" s="4" t="s">
        <v>21</v>
      </c>
      <c r="P2" s="4" t="s">
        <v>22</v>
      </c>
      <c r="Q2" s="4" t="s">
        <v>21</v>
      </c>
      <c r="R2" s="4" t="s">
        <v>22</v>
      </c>
      <c r="S2" s="4" t="s">
        <v>21</v>
      </c>
    </row>
    <row r="3" spans="1:27" ht="42.75" x14ac:dyDescent="0.2">
      <c r="A3" s="38"/>
      <c r="B3" s="1" t="s">
        <v>25</v>
      </c>
      <c r="C3" s="3"/>
      <c r="D3" s="1" t="s">
        <v>309</v>
      </c>
      <c r="E3" s="1" t="s">
        <v>317</v>
      </c>
      <c r="F3" s="1" t="s">
        <v>318</v>
      </c>
      <c r="G3" s="1" t="s">
        <v>319</v>
      </c>
      <c r="H3" s="1" t="s">
        <v>320</v>
      </c>
      <c r="I3" s="1" t="s">
        <v>321</v>
      </c>
      <c r="J3" s="1" t="s">
        <v>322</v>
      </c>
      <c r="K3" s="1" t="s">
        <v>323</v>
      </c>
      <c r="L3" s="1" t="s">
        <v>324</v>
      </c>
      <c r="M3" s="1" t="s">
        <v>325</v>
      </c>
      <c r="N3" s="1" t="s">
        <v>326</v>
      </c>
      <c r="O3" s="1" t="s">
        <v>32</v>
      </c>
      <c r="P3" s="39" t="s">
        <v>327</v>
      </c>
      <c r="Q3" s="1" t="s">
        <v>271</v>
      </c>
      <c r="R3" s="1" t="s">
        <v>328</v>
      </c>
      <c r="S3" s="1" t="s">
        <v>329</v>
      </c>
    </row>
    <row r="4" spans="1:27" ht="44.25" x14ac:dyDescent="0.2">
      <c r="A4" s="27" t="s">
        <v>44</v>
      </c>
      <c r="B4" s="27">
        <v>2004</v>
      </c>
      <c r="C4" s="3" t="s">
        <v>330</v>
      </c>
      <c r="D4" s="27" t="s">
        <v>47</v>
      </c>
      <c r="E4" s="27" t="s">
        <v>21</v>
      </c>
      <c r="F4" s="27" t="s">
        <v>50</v>
      </c>
      <c r="G4" s="27" t="s">
        <v>52</v>
      </c>
      <c r="H4" s="27" t="s">
        <v>46</v>
      </c>
      <c r="I4" s="27" t="s">
        <v>48</v>
      </c>
      <c r="J4" s="27" t="s">
        <v>144</v>
      </c>
      <c r="K4" s="27" t="s">
        <v>49</v>
      </c>
      <c r="L4" s="27" t="s">
        <v>47</v>
      </c>
      <c r="M4" s="27" t="s">
        <v>21</v>
      </c>
      <c r="N4" s="27" t="s">
        <v>50</v>
      </c>
      <c r="O4" s="27" t="s">
        <v>52</v>
      </c>
      <c r="P4" s="27" t="s">
        <v>46</v>
      </c>
      <c r="Q4" s="27" t="s">
        <v>48</v>
      </c>
      <c r="R4" s="27" t="s">
        <v>144</v>
      </c>
      <c r="S4" s="27" t="s">
        <v>49</v>
      </c>
      <c r="T4" s="3" t="s">
        <v>53</v>
      </c>
      <c r="U4" s="3" t="s">
        <v>54</v>
      </c>
      <c r="V4" s="3" t="s">
        <v>331</v>
      </c>
      <c r="W4" s="3" t="s">
        <v>55</v>
      </c>
      <c r="X4" s="3" t="s">
        <v>56</v>
      </c>
      <c r="Y4" s="3" t="s">
        <v>57</v>
      </c>
    </row>
    <row r="5" spans="1:27" x14ac:dyDescent="0.2">
      <c r="A5" s="8" t="s">
        <v>332</v>
      </c>
      <c r="B5" s="8" t="s">
        <v>333</v>
      </c>
      <c r="D5" s="4">
        <v>5</v>
      </c>
      <c r="E5" s="4">
        <v>1</v>
      </c>
      <c r="F5" s="4">
        <v>1</v>
      </c>
      <c r="G5" s="4">
        <v>2</v>
      </c>
      <c r="I5" s="4">
        <v>2</v>
      </c>
      <c r="J5" s="4">
        <v>1</v>
      </c>
      <c r="L5" s="4">
        <v>2</v>
      </c>
      <c r="O5" s="4">
        <v>2</v>
      </c>
      <c r="Q5" s="4">
        <v>1</v>
      </c>
      <c r="R5" s="4">
        <v>1</v>
      </c>
      <c r="S5" s="4">
        <v>2</v>
      </c>
      <c r="T5" s="36">
        <f t="shared" ref="T5:T30" si="0">SUM(D5:S5)</f>
        <v>20</v>
      </c>
      <c r="U5" s="7">
        <f t="shared" ref="U5:U29" si="1">SUM(C5:S5)</f>
        <v>20</v>
      </c>
      <c r="V5" s="4"/>
      <c r="W5" s="4">
        <v>38</v>
      </c>
      <c r="X5" s="4">
        <v>51</v>
      </c>
      <c r="Y5" s="7">
        <f t="shared" ref="Y5:Y30" si="2">SUM(U5:X5)</f>
        <v>109</v>
      </c>
    </row>
    <row r="6" spans="1:27" x14ac:dyDescent="0.2">
      <c r="A6" s="8" t="s">
        <v>70</v>
      </c>
      <c r="B6" s="8" t="s">
        <v>71</v>
      </c>
      <c r="C6" s="7">
        <v>28</v>
      </c>
      <c r="D6" s="4">
        <v>2</v>
      </c>
      <c r="G6" s="4">
        <v>4</v>
      </c>
      <c r="H6" s="4">
        <v>2</v>
      </c>
      <c r="L6" s="4">
        <v>1</v>
      </c>
      <c r="M6" s="4">
        <v>1</v>
      </c>
      <c r="O6" s="4">
        <v>2</v>
      </c>
      <c r="S6" s="4">
        <v>1</v>
      </c>
      <c r="T6" s="36">
        <f t="shared" si="0"/>
        <v>13</v>
      </c>
      <c r="U6" s="7">
        <f t="shared" si="1"/>
        <v>41</v>
      </c>
      <c r="V6" s="4"/>
      <c r="X6" s="4">
        <v>9</v>
      </c>
      <c r="Y6" s="7">
        <f t="shared" si="2"/>
        <v>50</v>
      </c>
    </row>
    <row r="7" spans="1:27" x14ac:dyDescent="0.2">
      <c r="A7" s="8" t="s">
        <v>334</v>
      </c>
      <c r="B7" s="8" t="s">
        <v>77</v>
      </c>
      <c r="F7" s="4">
        <v>2</v>
      </c>
      <c r="G7" s="4">
        <v>1</v>
      </c>
      <c r="H7" s="4">
        <v>2</v>
      </c>
      <c r="I7" s="4">
        <v>2</v>
      </c>
      <c r="J7" s="4">
        <v>3</v>
      </c>
      <c r="L7" s="4">
        <v>1</v>
      </c>
      <c r="N7" s="4">
        <v>1</v>
      </c>
      <c r="T7" s="36">
        <f t="shared" si="0"/>
        <v>12</v>
      </c>
      <c r="U7" s="7">
        <f t="shared" si="1"/>
        <v>12</v>
      </c>
      <c r="V7" s="4"/>
      <c r="Y7" s="7">
        <f t="shared" si="2"/>
        <v>12</v>
      </c>
    </row>
    <row r="8" spans="1:27" x14ac:dyDescent="0.2">
      <c r="A8" s="8" t="s">
        <v>83</v>
      </c>
      <c r="B8" s="8" t="s">
        <v>84</v>
      </c>
      <c r="C8" s="7">
        <v>90</v>
      </c>
      <c r="D8" s="4">
        <v>3</v>
      </c>
      <c r="G8" s="4">
        <v>4</v>
      </c>
      <c r="H8" s="4">
        <v>3</v>
      </c>
      <c r="T8" s="36">
        <f t="shared" si="0"/>
        <v>10</v>
      </c>
      <c r="U8" s="7">
        <v>186</v>
      </c>
      <c r="V8" s="4"/>
      <c r="Y8" s="7">
        <f t="shared" si="2"/>
        <v>186</v>
      </c>
    </row>
    <row r="9" spans="1:27" x14ac:dyDescent="0.2">
      <c r="A9" s="8" t="s">
        <v>335</v>
      </c>
      <c r="B9" s="8" t="s">
        <v>336</v>
      </c>
      <c r="C9" s="7">
        <v>11</v>
      </c>
      <c r="K9" s="4">
        <v>2</v>
      </c>
      <c r="N9" s="4">
        <v>1</v>
      </c>
      <c r="P9" s="4">
        <v>4</v>
      </c>
      <c r="Q9" s="4">
        <v>2</v>
      </c>
      <c r="R9" s="4">
        <v>1</v>
      </c>
      <c r="T9" s="36">
        <f t="shared" si="0"/>
        <v>10</v>
      </c>
      <c r="U9" s="7">
        <f t="shared" si="1"/>
        <v>21</v>
      </c>
      <c r="V9" s="4"/>
      <c r="X9" s="4">
        <v>19</v>
      </c>
      <c r="Y9" s="7">
        <f t="shared" si="2"/>
        <v>40</v>
      </c>
    </row>
    <row r="10" spans="1:27" x14ac:dyDescent="0.2">
      <c r="A10" s="8" t="s">
        <v>199</v>
      </c>
      <c r="B10" s="8" t="s">
        <v>200</v>
      </c>
      <c r="C10" s="7">
        <v>40</v>
      </c>
      <c r="D10" s="4">
        <v>3</v>
      </c>
      <c r="G10" s="4">
        <v>2</v>
      </c>
      <c r="H10" s="4">
        <v>2</v>
      </c>
      <c r="I10" s="4">
        <v>1</v>
      </c>
      <c r="M10" s="4">
        <v>1</v>
      </c>
      <c r="T10" s="36">
        <f t="shared" si="0"/>
        <v>9</v>
      </c>
      <c r="U10" s="7">
        <f t="shared" si="1"/>
        <v>49</v>
      </c>
      <c r="V10" s="4"/>
      <c r="W10" s="4">
        <v>5</v>
      </c>
      <c r="Y10" s="7">
        <f t="shared" si="2"/>
        <v>54</v>
      </c>
      <c r="AA10" s="24"/>
    </row>
    <row r="11" spans="1:27" x14ac:dyDescent="0.2">
      <c r="A11" s="8" t="s">
        <v>64</v>
      </c>
      <c r="B11" s="8" t="s">
        <v>65</v>
      </c>
      <c r="C11" s="7">
        <v>297</v>
      </c>
      <c r="D11" s="4">
        <v>2</v>
      </c>
      <c r="H11" s="4">
        <v>1</v>
      </c>
      <c r="I11" s="4">
        <v>2</v>
      </c>
      <c r="K11" s="4">
        <v>1</v>
      </c>
      <c r="L11" s="4">
        <v>2</v>
      </c>
      <c r="Q11" s="4">
        <v>1</v>
      </c>
      <c r="T11" s="36">
        <f t="shared" si="0"/>
        <v>9</v>
      </c>
      <c r="U11" s="7">
        <f t="shared" si="1"/>
        <v>306</v>
      </c>
      <c r="V11" s="4"/>
      <c r="W11" s="4">
        <v>35</v>
      </c>
      <c r="X11" s="4">
        <v>28</v>
      </c>
      <c r="Y11" s="7">
        <f t="shared" si="2"/>
        <v>369</v>
      </c>
    </row>
    <row r="12" spans="1:27" x14ac:dyDescent="0.2">
      <c r="A12" s="8" t="s">
        <v>278</v>
      </c>
      <c r="B12" s="8" t="s">
        <v>279</v>
      </c>
      <c r="C12" s="7">
        <v>3</v>
      </c>
      <c r="F12" s="4">
        <v>1</v>
      </c>
      <c r="J12" s="4">
        <v>1</v>
      </c>
      <c r="M12" s="4">
        <v>1</v>
      </c>
      <c r="O12" s="4">
        <v>2</v>
      </c>
      <c r="P12" s="4">
        <v>2</v>
      </c>
      <c r="R12" s="4">
        <v>1</v>
      </c>
      <c r="S12" s="4">
        <v>1</v>
      </c>
      <c r="T12" s="36">
        <f t="shared" si="0"/>
        <v>9</v>
      </c>
      <c r="U12" s="7">
        <f t="shared" si="1"/>
        <v>12</v>
      </c>
      <c r="V12" s="4"/>
      <c r="W12" s="4">
        <v>17</v>
      </c>
      <c r="X12" s="4">
        <v>2</v>
      </c>
      <c r="Y12" s="7">
        <f t="shared" si="2"/>
        <v>31</v>
      </c>
    </row>
    <row r="13" spans="1:27" x14ac:dyDescent="0.2">
      <c r="A13" s="8" t="s">
        <v>94</v>
      </c>
      <c r="B13" s="8" t="s">
        <v>82</v>
      </c>
      <c r="C13" s="7">
        <v>11</v>
      </c>
      <c r="D13" s="4">
        <v>2</v>
      </c>
      <c r="E13" s="4">
        <v>1</v>
      </c>
      <c r="O13" s="4">
        <v>3</v>
      </c>
      <c r="Q13" s="4">
        <v>1</v>
      </c>
      <c r="S13" s="4">
        <v>1</v>
      </c>
      <c r="T13" s="36">
        <f t="shared" si="0"/>
        <v>8</v>
      </c>
      <c r="U13" s="7">
        <f t="shared" si="1"/>
        <v>19</v>
      </c>
      <c r="V13" s="4"/>
      <c r="X13" s="4">
        <v>9</v>
      </c>
      <c r="Y13" s="7">
        <f t="shared" si="2"/>
        <v>28</v>
      </c>
    </row>
    <row r="14" spans="1:27" x14ac:dyDescent="0.2">
      <c r="A14" s="8" t="s">
        <v>97</v>
      </c>
      <c r="B14" s="8" t="s">
        <v>98</v>
      </c>
      <c r="C14" s="7">
        <v>11</v>
      </c>
      <c r="N14" s="4">
        <v>4</v>
      </c>
      <c r="O14" s="4">
        <v>1</v>
      </c>
      <c r="R14" s="4">
        <v>1</v>
      </c>
      <c r="T14" s="36">
        <f t="shared" si="0"/>
        <v>6</v>
      </c>
      <c r="U14" s="7">
        <v>24</v>
      </c>
      <c r="V14" s="4"/>
      <c r="X14" s="4">
        <v>43</v>
      </c>
      <c r="Y14" s="7">
        <f t="shared" si="2"/>
        <v>67</v>
      </c>
    </row>
    <row r="15" spans="1:27" x14ac:dyDescent="0.2">
      <c r="A15" s="8" t="s">
        <v>62</v>
      </c>
      <c r="B15" s="8" t="s">
        <v>63</v>
      </c>
      <c r="C15" s="7">
        <v>390</v>
      </c>
      <c r="F15" s="4">
        <v>2</v>
      </c>
      <c r="G15" s="4">
        <v>3</v>
      </c>
      <c r="T15" s="36">
        <f t="shared" si="0"/>
        <v>5</v>
      </c>
      <c r="U15" s="7">
        <v>399</v>
      </c>
      <c r="V15" s="4"/>
      <c r="X15" s="4">
        <v>20</v>
      </c>
      <c r="Y15" s="7">
        <f t="shared" si="2"/>
        <v>419</v>
      </c>
    </row>
    <row r="16" spans="1:27" x14ac:dyDescent="0.2">
      <c r="A16" s="8" t="s">
        <v>337</v>
      </c>
      <c r="B16" s="8" t="s">
        <v>338</v>
      </c>
      <c r="G16" s="4">
        <v>1</v>
      </c>
      <c r="I16" s="4">
        <v>1</v>
      </c>
      <c r="L16" s="4">
        <v>3</v>
      </c>
      <c r="T16" s="36">
        <f t="shared" si="0"/>
        <v>5</v>
      </c>
      <c r="U16" s="7">
        <v>88</v>
      </c>
      <c r="V16" s="4"/>
      <c r="Y16" s="7">
        <f t="shared" si="2"/>
        <v>88</v>
      </c>
    </row>
    <row r="17" spans="1:27" x14ac:dyDescent="0.2">
      <c r="A17" s="8" t="s">
        <v>339</v>
      </c>
      <c r="B17" s="8" t="s">
        <v>340</v>
      </c>
      <c r="S17" s="4">
        <v>4</v>
      </c>
      <c r="T17" s="36">
        <f t="shared" si="0"/>
        <v>4</v>
      </c>
      <c r="U17" s="7">
        <f t="shared" si="1"/>
        <v>4</v>
      </c>
      <c r="V17" s="4"/>
      <c r="Y17" s="7">
        <f t="shared" si="2"/>
        <v>4</v>
      </c>
    </row>
    <row r="18" spans="1:27" x14ac:dyDescent="0.2">
      <c r="A18" s="8" t="s">
        <v>341</v>
      </c>
      <c r="B18" s="8" t="s">
        <v>342</v>
      </c>
      <c r="C18" s="7">
        <v>19</v>
      </c>
      <c r="P18" s="4">
        <v>2</v>
      </c>
      <c r="S18" s="4">
        <v>1</v>
      </c>
      <c r="T18" s="36">
        <f t="shared" si="0"/>
        <v>3</v>
      </c>
      <c r="U18" s="7">
        <f t="shared" si="1"/>
        <v>22</v>
      </c>
      <c r="V18" s="4"/>
      <c r="X18" s="4">
        <v>108</v>
      </c>
      <c r="Y18" s="7">
        <f t="shared" si="2"/>
        <v>130</v>
      </c>
    </row>
    <row r="19" spans="1:27" x14ac:dyDescent="0.2">
      <c r="A19" s="8" t="s">
        <v>295</v>
      </c>
      <c r="B19" s="8" t="s">
        <v>61</v>
      </c>
      <c r="C19" s="7">
        <v>3</v>
      </c>
      <c r="E19" s="4">
        <v>1</v>
      </c>
      <c r="G19" s="4">
        <v>1</v>
      </c>
      <c r="M19" s="4">
        <v>1</v>
      </c>
      <c r="T19" s="36">
        <f t="shared" si="0"/>
        <v>3</v>
      </c>
      <c r="U19" s="7">
        <v>7</v>
      </c>
      <c r="V19" s="4"/>
      <c r="W19" s="4">
        <v>8</v>
      </c>
      <c r="X19" s="4">
        <v>13</v>
      </c>
      <c r="Y19" s="7">
        <f t="shared" si="2"/>
        <v>28</v>
      </c>
    </row>
    <row r="20" spans="1:27" x14ac:dyDescent="0.2">
      <c r="A20" s="8" t="s">
        <v>343</v>
      </c>
      <c r="B20" s="8" t="s">
        <v>344</v>
      </c>
      <c r="D20" s="4">
        <v>2</v>
      </c>
      <c r="T20" s="36">
        <f t="shared" si="0"/>
        <v>2</v>
      </c>
      <c r="U20" s="7">
        <v>93</v>
      </c>
      <c r="V20" s="4">
        <v>2</v>
      </c>
      <c r="W20" s="4">
        <v>75</v>
      </c>
      <c r="X20" s="4">
        <v>2</v>
      </c>
      <c r="Y20" s="7">
        <f t="shared" si="2"/>
        <v>172</v>
      </c>
    </row>
    <row r="21" spans="1:27" x14ac:dyDescent="0.2">
      <c r="A21" s="8" t="s">
        <v>345</v>
      </c>
      <c r="B21" s="8" t="s">
        <v>346</v>
      </c>
      <c r="J21" s="4">
        <v>1</v>
      </c>
      <c r="S21" s="4">
        <v>1</v>
      </c>
      <c r="T21" s="36">
        <f t="shared" si="0"/>
        <v>2</v>
      </c>
      <c r="U21" s="7">
        <v>40</v>
      </c>
      <c r="V21" s="4">
        <v>14</v>
      </c>
      <c r="W21" s="4">
        <v>30</v>
      </c>
      <c r="X21" s="4">
        <v>2</v>
      </c>
      <c r="Y21" s="7">
        <f t="shared" si="2"/>
        <v>86</v>
      </c>
    </row>
    <row r="22" spans="1:27" x14ac:dyDescent="0.2">
      <c r="A22" s="8" t="s">
        <v>347</v>
      </c>
      <c r="B22" s="8" t="s">
        <v>63</v>
      </c>
      <c r="C22" s="7">
        <v>2</v>
      </c>
      <c r="G22" s="4">
        <v>1</v>
      </c>
      <c r="K22" s="4">
        <v>1</v>
      </c>
      <c r="T22" s="36">
        <f t="shared" si="0"/>
        <v>2</v>
      </c>
      <c r="U22" s="7">
        <f t="shared" si="1"/>
        <v>4</v>
      </c>
      <c r="V22" s="4"/>
      <c r="W22" s="4">
        <v>19</v>
      </c>
      <c r="Y22" s="7">
        <f t="shared" si="2"/>
        <v>23</v>
      </c>
    </row>
    <row r="23" spans="1:27" x14ac:dyDescent="0.2">
      <c r="A23" s="8" t="s">
        <v>348</v>
      </c>
      <c r="B23" s="8" t="s">
        <v>349</v>
      </c>
      <c r="I23" s="4">
        <v>2</v>
      </c>
      <c r="T23" s="36">
        <f t="shared" si="0"/>
        <v>2</v>
      </c>
      <c r="U23" s="7">
        <f t="shared" si="1"/>
        <v>2</v>
      </c>
      <c r="V23" s="4">
        <v>1</v>
      </c>
      <c r="W23" s="4">
        <v>3</v>
      </c>
      <c r="X23" s="4">
        <v>2</v>
      </c>
      <c r="Y23" s="7">
        <f>SUM(U23:X23)</f>
        <v>8</v>
      </c>
    </row>
    <row r="24" spans="1:27" x14ac:dyDescent="0.2">
      <c r="A24" s="8" t="s">
        <v>337</v>
      </c>
      <c r="B24" s="8" t="s">
        <v>350</v>
      </c>
      <c r="H24" s="4">
        <v>1</v>
      </c>
      <c r="J24" s="4">
        <v>1</v>
      </c>
      <c r="T24" s="36">
        <f t="shared" si="0"/>
        <v>2</v>
      </c>
      <c r="U24" s="7">
        <v>44</v>
      </c>
      <c r="V24" s="4"/>
      <c r="W24" s="4">
        <v>18</v>
      </c>
      <c r="X24" s="4">
        <v>6</v>
      </c>
      <c r="Y24" s="7">
        <f t="shared" si="2"/>
        <v>68</v>
      </c>
    </row>
    <row r="25" spans="1:27" x14ac:dyDescent="0.2">
      <c r="A25" s="8" t="s">
        <v>159</v>
      </c>
      <c r="B25" s="8" t="s">
        <v>67</v>
      </c>
      <c r="C25" s="7">
        <v>66</v>
      </c>
      <c r="K25" s="4">
        <v>1</v>
      </c>
      <c r="Q25" s="4">
        <v>1</v>
      </c>
      <c r="T25" s="36">
        <f t="shared" si="0"/>
        <v>2</v>
      </c>
      <c r="U25" s="7">
        <v>75</v>
      </c>
      <c r="V25" s="4"/>
      <c r="X25" s="4">
        <v>49</v>
      </c>
      <c r="Y25" s="7">
        <f t="shared" si="2"/>
        <v>124</v>
      </c>
    </row>
    <row r="26" spans="1:27" x14ac:dyDescent="0.2">
      <c r="A26" s="8" t="s">
        <v>351</v>
      </c>
      <c r="B26" s="8" t="s">
        <v>352</v>
      </c>
      <c r="S26" s="4">
        <v>2</v>
      </c>
      <c r="T26" s="36">
        <f t="shared" si="0"/>
        <v>2</v>
      </c>
      <c r="U26" s="7">
        <f t="shared" si="1"/>
        <v>2</v>
      </c>
      <c r="V26" s="4"/>
      <c r="Y26" s="7">
        <f t="shared" si="2"/>
        <v>2</v>
      </c>
    </row>
    <row r="27" spans="1:27" x14ac:dyDescent="0.2">
      <c r="A27" s="8" t="s">
        <v>353</v>
      </c>
      <c r="B27" s="8" t="s">
        <v>160</v>
      </c>
      <c r="C27" s="7">
        <v>1</v>
      </c>
      <c r="I27" s="4">
        <v>1</v>
      </c>
      <c r="T27" s="36">
        <f t="shared" si="0"/>
        <v>1</v>
      </c>
      <c r="U27" s="7">
        <f t="shared" si="1"/>
        <v>2</v>
      </c>
      <c r="V27" s="4"/>
      <c r="X27" s="4">
        <v>3</v>
      </c>
      <c r="Y27" s="7">
        <f t="shared" si="2"/>
        <v>5</v>
      </c>
    </row>
    <row r="28" spans="1:27" x14ac:dyDescent="0.2">
      <c r="A28" s="8" t="s">
        <v>354</v>
      </c>
      <c r="B28" s="8" t="s">
        <v>355</v>
      </c>
      <c r="R28" s="4">
        <v>1</v>
      </c>
      <c r="T28" s="36">
        <f t="shared" si="0"/>
        <v>1</v>
      </c>
      <c r="U28" s="7">
        <v>2</v>
      </c>
      <c r="V28" s="4"/>
      <c r="X28" s="4">
        <v>1</v>
      </c>
      <c r="Y28" s="7">
        <f t="shared" si="2"/>
        <v>3</v>
      </c>
    </row>
    <row r="29" spans="1:27" x14ac:dyDescent="0.2">
      <c r="A29" s="8" t="s">
        <v>72</v>
      </c>
      <c r="B29" s="8" t="s">
        <v>160</v>
      </c>
      <c r="G29" s="4">
        <v>1</v>
      </c>
      <c r="T29" s="36">
        <f t="shared" si="0"/>
        <v>1</v>
      </c>
      <c r="U29" s="7">
        <f t="shared" si="1"/>
        <v>1</v>
      </c>
      <c r="V29" s="4"/>
      <c r="W29" s="4">
        <v>7</v>
      </c>
      <c r="X29" s="4">
        <v>2</v>
      </c>
      <c r="Y29" s="7">
        <f t="shared" si="2"/>
        <v>10</v>
      </c>
    </row>
    <row r="30" spans="1:27" x14ac:dyDescent="0.2">
      <c r="A30" s="8" t="s">
        <v>70</v>
      </c>
      <c r="B30" s="8" t="s">
        <v>78</v>
      </c>
      <c r="C30" s="7">
        <v>77</v>
      </c>
      <c r="P30" s="4">
        <v>1</v>
      </c>
      <c r="T30" s="36">
        <f t="shared" si="0"/>
        <v>1</v>
      </c>
      <c r="U30" s="7">
        <v>81</v>
      </c>
      <c r="V30" s="4"/>
      <c r="X30" s="4">
        <v>4</v>
      </c>
      <c r="Y30" s="7">
        <f t="shared" si="2"/>
        <v>85</v>
      </c>
    </row>
    <row r="31" spans="1:27" x14ac:dyDescent="0.2">
      <c r="AA31" s="24"/>
    </row>
    <row r="32" spans="1:27" ht="15" x14ac:dyDescent="0.25">
      <c r="A32" s="8" t="s">
        <v>356</v>
      </c>
      <c r="B32"/>
    </row>
    <row r="33" spans="1:27" x14ac:dyDescent="0.2">
      <c r="A33" s="8" t="s">
        <v>357</v>
      </c>
    </row>
    <row r="34" spans="1:27" x14ac:dyDescent="0.2">
      <c r="A34" s="8" t="s">
        <v>358</v>
      </c>
    </row>
    <row r="35" spans="1:27" x14ac:dyDescent="0.2">
      <c r="A35" s="8" t="s">
        <v>359</v>
      </c>
    </row>
    <row r="37" spans="1:27" x14ac:dyDescent="0.2">
      <c r="A37" s="22" t="s">
        <v>101</v>
      </c>
      <c r="B37" s="8"/>
      <c r="E37" s="23" t="s">
        <v>102</v>
      </c>
      <c r="N37" s="23" t="s">
        <v>103</v>
      </c>
      <c r="AA37" s="24"/>
    </row>
    <row r="38" spans="1:27" x14ac:dyDescent="0.2">
      <c r="A38" s="8" t="s">
        <v>104</v>
      </c>
      <c r="D38" s="4">
        <v>48</v>
      </c>
      <c r="E38" s="40" t="s">
        <v>130</v>
      </c>
      <c r="M38" s="4">
        <v>15</v>
      </c>
      <c r="N38" s="40" t="s">
        <v>360</v>
      </c>
      <c r="AA38" s="24"/>
    </row>
    <row r="39" spans="1:27" x14ac:dyDescent="0.2">
      <c r="B39" s="8"/>
      <c r="D39" s="4">
        <v>43</v>
      </c>
      <c r="E39" s="40" t="s">
        <v>215</v>
      </c>
      <c r="M39" s="4">
        <v>14</v>
      </c>
      <c r="N39" s="40"/>
      <c r="AA39" s="24"/>
    </row>
    <row r="40" spans="1:27" x14ac:dyDescent="0.2">
      <c r="A40" s="22" t="s">
        <v>361</v>
      </c>
      <c r="D40" s="4">
        <v>21</v>
      </c>
      <c r="E40" s="40" t="s">
        <v>218</v>
      </c>
      <c r="M40" s="4">
        <v>12</v>
      </c>
      <c r="N40" s="40"/>
      <c r="AA40" s="24"/>
    </row>
    <row r="41" spans="1:27" x14ac:dyDescent="0.2">
      <c r="A41" s="8" t="s">
        <v>111</v>
      </c>
      <c r="D41" s="4">
        <v>18</v>
      </c>
      <c r="E41" s="40" t="s">
        <v>138</v>
      </c>
      <c r="M41" s="4">
        <v>11</v>
      </c>
      <c r="N41" s="40"/>
      <c r="AA41" s="24"/>
    </row>
    <row r="42" spans="1:27" x14ac:dyDescent="0.2">
      <c r="A42" s="8" t="s">
        <v>362</v>
      </c>
      <c r="D42" s="4">
        <v>16</v>
      </c>
      <c r="E42" s="40" t="s">
        <v>133</v>
      </c>
      <c r="M42" s="4">
        <v>10</v>
      </c>
      <c r="N42" s="40"/>
      <c r="AA42" s="24"/>
    </row>
    <row r="43" spans="1:27" x14ac:dyDescent="0.2">
      <c r="E43" s="40" t="s">
        <v>363</v>
      </c>
      <c r="M43" s="4">
        <v>9</v>
      </c>
      <c r="N43" s="40" t="s">
        <v>215</v>
      </c>
      <c r="AA43" s="24"/>
    </row>
    <row r="44" spans="1:27" x14ac:dyDescent="0.2">
      <c r="A44" s="22" t="s">
        <v>114</v>
      </c>
      <c r="D44" s="4">
        <v>15</v>
      </c>
      <c r="E44" s="40" t="s">
        <v>364</v>
      </c>
      <c r="M44" s="4">
        <v>8</v>
      </c>
      <c r="N44" s="40"/>
      <c r="AA44" s="24"/>
    </row>
    <row r="45" spans="1:27" x14ac:dyDescent="0.2">
      <c r="A45" s="8" t="s">
        <v>215</v>
      </c>
      <c r="D45" s="4">
        <v>14</v>
      </c>
      <c r="E45" s="40" t="s">
        <v>365</v>
      </c>
      <c r="M45" s="4">
        <v>7</v>
      </c>
      <c r="N45" s="40"/>
      <c r="AA45" s="24"/>
    </row>
    <row r="46" spans="1:27" x14ac:dyDescent="0.2">
      <c r="E46" s="40" t="s">
        <v>116</v>
      </c>
      <c r="M46" s="4">
        <v>6</v>
      </c>
      <c r="N46" s="40"/>
      <c r="AA46" s="24"/>
    </row>
    <row r="47" spans="1:27" x14ac:dyDescent="0.2">
      <c r="A47" s="22" t="s">
        <v>366</v>
      </c>
      <c r="D47" s="4">
        <v>13</v>
      </c>
      <c r="E47" s="40" t="s">
        <v>367</v>
      </c>
      <c r="M47" s="4">
        <v>5</v>
      </c>
      <c r="N47" s="40"/>
      <c r="AA47" s="24"/>
    </row>
    <row r="48" spans="1:27" x14ac:dyDescent="0.2">
      <c r="A48" s="8" t="s">
        <v>368</v>
      </c>
      <c r="D48" s="4">
        <v>12</v>
      </c>
      <c r="E48" s="40" t="s">
        <v>292</v>
      </c>
      <c r="M48" s="4">
        <v>4</v>
      </c>
      <c r="N48" s="40"/>
      <c r="AA48" s="24"/>
    </row>
    <row r="49" spans="1:43" x14ac:dyDescent="0.2">
      <c r="D49" s="4">
        <v>10</v>
      </c>
      <c r="E49" s="40" t="s">
        <v>369</v>
      </c>
      <c r="M49" s="4">
        <v>3</v>
      </c>
      <c r="N49" s="40" t="s">
        <v>130</v>
      </c>
      <c r="AA49" s="24"/>
    </row>
    <row r="50" spans="1:43" x14ac:dyDescent="0.2">
      <c r="A50" s="22" t="s">
        <v>124</v>
      </c>
      <c r="D50" s="4">
        <v>8</v>
      </c>
      <c r="E50" s="40" t="s">
        <v>119</v>
      </c>
      <c r="M50" s="4">
        <v>2</v>
      </c>
      <c r="N50" s="40" t="s">
        <v>370</v>
      </c>
      <c r="AA50" s="24"/>
    </row>
    <row r="51" spans="1:43" x14ac:dyDescent="0.2">
      <c r="A51" s="8" t="s">
        <v>371</v>
      </c>
      <c r="D51" s="4">
        <v>7</v>
      </c>
      <c r="E51" s="40" t="s">
        <v>372</v>
      </c>
      <c r="N51" s="40" t="s">
        <v>373</v>
      </c>
    </row>
    <row r="52" spans="1:43" ht="15" x14ac:dyDescent="0.25">
      <c r="A52" s="8" t="s">
        <v>374</v>
      </c>
      <c r="E52" s="40" t="s">
        <v>362</v>
      </c>
      <c r="M52" s="4">
        <v>1</v>
      </c>
      <c r="N52" s="40" t="s">
        <v>375</v>
      </c>
      <c r="Z52" s="30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</row>
    <row r="53" spans="1:43" ht="15" x14ac:dyDescent="0.25">
      <c r="A53" s="8" t="s">
        <v>376</v>
      </c>
      <c r="E53" s="40" t="s">
        <v>377</v>
      </c>
      <c r="N53" s="40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</row>
    <row r="54" spans="1:43" ht="15" x14ac:dyDescent="0.25">
      <c r="D54" s="4">
        <v>5</v>
      </c>
      <c r="E54" s="40" t="s">
        <v>378</v>
      </c>
      <c r="N54" s="40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</row>
    <row r="55" spans="1:43" ht="15" x14ac:dyDescent="0.25">
      <c r="A55" s="22" t="s">
        <v>132</v>
      </c>
      <c r="D55" s="4">
        <v>4</v>
      </c>
      <c r="E55" s="40" t="s">
        <v>131</v>
      </c>
      <c r="N55" s="40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</row>
    <row r="56" spans="1:43" ht="15" x14ac:dyDescent="0.25">
      <c r="A56" s="8" t="s">
        <v>134</v>
      </c>
      <c r="E56" s="40" t="s">
        <v>379</v>
      </c>
      <c r="N56" s="40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</row>
    <row r="57" spans="1:43" ht="15" x14ac:dyDescent="0.25">
      <c r="A57" s="8" t="s">
        <v>136</v>
      </c>
      <c r="D57" s="4">
        <v>3</v>
      </c>
      <c r="E57" s="40" t="s">
        <v>228</v>
      </c>
      <c r="N57" s="40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</row>
    <row r="58" spans="1:43" ht="15" x14ac:dyDescent="0.25">
      <c r="A58" s="8" t="s">
        <v>139</v>
      </c>
      <c r="E58" s="40" t="s">
        <v>380</v>
      </c>
      <c r="N58" s="40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</row>
    <row r="59" spans="1:43" x14ac:dyDescent="0.2">
      <c r="A59" s="8" t="s">
        <v>140</v>
      </c>
      <c r="N59" s="40"/>
    </row>
    <row r="60" spans="1:43" x14ac:dyDescent="0.2">
      <c r="A60" s="8" t="s">
        <v>141</v>
      </c>
      <c r="N60" s="40"/>
    </row>
    <row r="65" spans="1:25" s="28" customFormat="1" ht="44.25" x14ac:dyDescent="0.25">
      <c r="A65" s="26" t="s">
        <v>142</v>
      </c>
      <c r="B65" s="26">
        <v>2004</v>
      </c>
      <c r="C65" s="3" t="s">
        <v>330</v>
      </c>
      <c r="D65" s="27" t="s">
        <v>47</v>
      </c>
      <c r="E65" s="27" t="s">
        <v>21</v>
      </c>
      <c r="F65" s="27" t="s">
        <v>50</v>
      </c>
      <c r="G65" s="27" t="s">
        <v>52</v>
      </c>
      <c r="H65" s="27" t="s">
        <v>46</v>
      </c>
      <c r="I65" s="27" t="s">
        <v>48</v>
      </c>
      <c r="J65" s="27" t="s">
        <v>144</v>
      </c>
      <c r="K65" s="27" t="s">
        <v>49</v>
      </c>
      <c r="L65" s="27" t="s">
        <v>47</v>
      </c>
      <c r="M65" s="27" t="s">
        <v>21</v>
      </c>
      <c r="N65" s="27" t="s">
        <v>50</v>
      </c>
      <c r="O65" s="27" t="s">
        <v>52</v>
      </c>
      <c r="P65" s="27" t="s">
        <v>46</v>
      </c>
      <c r="Q65" s="27" t="s">
        <v>48</v>
      </c>
      <c r="R65" s="27" t="s">
        <v>144</v>
      </c>
      <c r="S65" s="27" t="s">
        <v>49</v>
      </c>
      <c r="T65" s="3" t="s">
        <v>53</v>
      </c>
      <c r="U65" s="3" t="s">
        <v>54</v>
      </c>
      <c r="V65" s="3" t="s">
        <v>331</v>
      </c>
      <c r="W65" s="3" t="s">
        <v>55</v>
      </c>
      <c r="X65" s="3" t="s">
        <v>56</v>
      </c>
      <c r="Y65" s="3" t="s">
        <v>57</v>
      </c>
    </row>
    <row r="66" spans="1:25" s="28" customFormat="1" x14ac:dyDescent="0.25">
      <c r="A66" s="26"/>
      <c r="B66" s="26"/>
      <c r="C66" s="26"/>
      <c r="D66" s="26">
        <f>SUM(D67:D112)</f>
        <v>21</v>
      </c>
      <c r="E66" s="26">
        <f t="shared" ref="E66:S66" si="3">SUM(E67:E112)</f>
        <v>21</v>
      </c>
      <c r="F66" s="26">
        <f t="shared" si="3"/>
        <v>21</v>
      </c>
      <c r="G66" s="26">
        <f t="shared" si="3"/>
        <v>21</v>
      </c>
      <c r="H66" s="26">
        <f t="shared" si="3"/>
        <v>21</v>
      </c>
      <c r="I66" s="26">
        <f t="shared" si="3"/>
        <v>21</v>
      </c>
      <c r="J66" s="26">
        <f t="shared" si="3"/>
        <v>21</v>
      </c>
      <c r="K66" s="26">
        <f t="shared" si="3"/>
        <v>21</v>
      </c>
      <c r="L66" s="26">
        <f t="shared" si="3"/>
        <v>21</v>
      </c>
      <c r="M66" s="26">
        <f t="shared" si="3"/>
        <v>21</v>
      </c>
      <c r="N66" s="26">
        <f t="shared" si="3"/>
        <v>21</v>
      </c>
      <c r="O66" s="26">
        <f t="shared" si="3"/>
        <v>21</v>
      </c>
      <c r="P66" s="26">
        <f t="shared" si="3"/>
        <v>21</v>
      </c>
      <c r="Q66" s="26">
        <f t="shared" si="3"/>
        <v>21</v>
      </c>
      <c r="R66" s="26">
        <f t="shared" si="3"/>
        <v>21</v>
      </c>
      <c r="S66" s="26">
        <f t="shared" si="3"/>
        <v>21</v>
      </c>
      <c r="T66" s="3"/>
      <c r="U66" s="3"/>
      <c r="V66" s="3"/>
      <c r="W66" s="3"/>
      <c r="X66" s="3"/>
      <c r="Y66" s="3"/>
    </row>
    <row r="67" spans="1:25" x14ac:dyDescent="0.2">
      <c r="A67" s="8" t="s">
        <v>145</v>
      </c>
      <c r="B67" s="8" t="s">
        <v>146</v>
      </c>
      <c r="C67" s="7">
        <v>9</v>
      </c>
      <c r="D67" s="4">
        <v>1</v>
      </c>
      <c r="E67" s="4">
        <v>1</v>
      </c>
      <c r="F67" s="4">
        <v>1</v>
      </c>
      <c r="G67" s="4">
        <v>1</v>
      </c>
      <c r="T67" s="36">
        <f t="shared" ref="T67:T112" si="4">SUM(D67:S67)</f>
        <v>4</v>
      </c>
      <c r="U67" s="7">
        <v>18</v>
      </c>
      <c r="V67" s="4"/>
      <c r="X67" s="4">
        <v>105</v>
      </c>
      <c r="Y67" s="7">
        <f t="shared" ref="Y67:Y95" si="5">SUM(U67:X67)</f>
        <v>123</v>
      </c>
    </row>
    <row r="68" spans="1:25" x14ac:dyDescent="0.2">
      <c r="A68" s="8" t="s">
        <v>341</v>
      </c>
      <c r="B68" s="8" t="s">
        <v>342</v>
      </c>
      <c r="C68" s="7">
        <v>126</v>
      </c>
      <c r="I68" s="4">
        <v>1</v>
      </c>
      <c r="J68" s="4">
        <v>1</v>
      </c>
      <c r="K68" s="4">
        <v>1</v>
      </c>
      <c r="M68" s="4">
        <v>1</v>
      </c>
      <c r="N68" s="4">
        <v>1</v>
      </c>
      <c r="O68" s="4">
        <v>1</v>
      </c>
      <c r="P68" s="4">
        <v>1</v>
      </c>
      <c r="Q68" s="4">
        <v>1</v>
      </c>
      <c r="R68" s="4">
        <v>1</v>
      </c>
      <c r="S68" s="4">
        <v>1</v>
      </c>
      <c r="T68" s="36">
        <f t="shared" si="4"/>
        <v>10</v>
      </c>
      <c r="U68" s="7">
        <v>150</v>
      </c>
      <c r="V68" s="4"/>
      <c r="X68" s="4">
        <v>220</v>
      </c>
      <c r="Y68" s="7">
        <f t="shared" si="5"/>
        <v>370</v>
      </c>
    </row>
    <row r="69" spans="1:25" x14ac:dyDescent="0.2">
      <c r="A69" s="8" t="s">
        <v>343</v>
      </c>
      <c r="B69" s="8" t="s">
        <v>344</v>
      </c>
      <c r="D69" s="4">
        <v>1</v>
      </c>
      <c r="E69" s="4">
        <v>1</v>
      </c>
      <c r="T69" s="36">
        <f t="shared" si="4"/>
        <v>2</v>
      </c>
      <c r="U69" s="7">
        <v>195</v>
      </c>
      <c r="V69" s="4">
        <v>17</v>
      </c>
      <c r="W69" s="4">
        <v>53</v>
      </c>
      <c r="X69" s="4">
        <v>3</v>
      </c>
      <c r="Y69" s="7">
        <f t="shared" si="5"/>
        <v>268</v>
      </c>
    </row>
    <row r="70" spans="1:25" x14ac:dyDescent="0.2">
      <c r="A70" s="8" t="s">
        <v>295</v>
      </c>
      <c r="B70" s="8" t="s">
        <v>61</v>
      </c>
      <c r="C70" s="7">
        <v>4</v>
      </c>
      <c r="D70" s="4">
        <v>1</v>
      </c>
      <c r="E70" s="4">
        <v>1</v>
      </c>
      <c r="F70" s="4">
        <v>1</v>
      </c>
      <c r="G70" s="4">
        <v>1</v>
      </c>
      <c r="I70" s="4">
        <v>1</v>
      </c>
      <c r="J70" s="4">
        <v>1</v>
      </c>
      <c r="K70" s="4">
        <v>1</v>
      </c>
      <c r="L70" s="4">
        <v>1</v>
      </c>
      <c r="M70" s="4">
        <v>1</v>
      </c>
      <c r="N70" s="4">
        <v>1</v>
      </c>
      <c r="O70" s="4">
        <v>1</v>
      </c>
      <c r="P70" s="4">
        <v>1</v>
      </c>
      <c r="Q70" s="4">
        <v>1</v>
      </c>
      <c r="R70" s="4">
        <v>1</v>
      </c>
      <c r="S70" s="4">
        <v>1</v>
      </c>
      <c r="T70" s="36">
        <f t="shared" si="4"/>
        <v>15</v>
      </c>
      <c r="U70" s="7">
        <v>22</v>
      </c>
      <c r="V70" s="4"/>
      <c r="W70" s="4">
        <v>35</v>
      </c>
      <c r="X70" s="4">
        <v>48</v>
      </c>
      <c r="Y70" s="7">
        <f t="shared" si="5"/>
        <v>105</v>
      </c>
    </row>
    <row r="71" spans="1:25" x14ac:dyDescent="0.2">
      <c r="A71" s="8" t="s">
        <v>339</v>
      </c>
      <c r="B71" s="8" t="s">
        <v>340</v>
      </c>
      <c r="S71" s="4">
        <v>1</v>
      </c>
      <c r="T71" s="36">
        <f>SUM(D71:S71)</f>
        <v>1</v>
      </c>
      <c r="U71" s="7">
        <v>2</v>
      </c>
      <c r="V71" s="4"/>
      <c r="Y71" s="7">
        <f t="shared" si="5"/>
        <v>2</v>
      </c>
    </row>
    <row r="72" spans="1:25" x14ac:dyDescent="0.2">
      <c r="A72" s="8" t="s">
        <v>83</v>
      </c>
      <c r="B72" s="8" t="s">
        <v>84</v>
      </c>
      <c r="C72" s="7">
        <v>55</v>
      </c>
      <c r="D72" s="4">
        <v>1</v>
      </c>
      <c r="E72" s="4">
        <v>1</v>
      </c>
      <c r="F72" s="4">
        <v>1</v>
      </c>
      <c r="G72" s="4">
        <v>1</v>
      </c>
      <c r="H72" s="4">
        <v>1</v>
      </c>
      <c r="T72" s="36">
        <f t="shared" si="4"/>
        <v>5</v>
      </c>
      <c r="U72" s="7">
        <v>109</v>
      </c>
      <c r="V72" s="4"/>
      <c r="X72" s="4">
        <v>5</v>
      </c>
      <c r="Y72" s="7">
        <f t="shared" si="5"/>
        <v>114</v>
      </c>
    </row>
    <row r="73" spans="1:25" x14ac:dyDescent="0.2">
      <c r="A73" s="8" t="s">
        <v>278</v>
      </c>
      <c r="B73" s="8" t="s">
        <v>279</v>
      </c>
      <c r="C73" s="7">
        <v>16</v>
      </c>
      <c r="D73" s="4">
        <v>1</v>
      </c>
      <c r="E73" s="4">
        <v>1</v>
      </c>
      <c r="F73" s="4">
        <v>1</v>
      </c>
      <c r="G73" s="4">
        <v>1</v>
      </c>
      <c r="H73" s="4">
        <v>1</v>
      </c>
      <c r="J73" s="4">
        <v>1</v>
      </c>
      <c r="K73" s="4">
        <v>1</v>
      </c>
      <c r="L73" s="4">
        <v>1</v>
      </c>
      <c r="M73" s="4">
        <v>1</v>
      </c>
      <c r="N73" s="4">
        <v>1</v>
      </c>
      <c r="O73" s="4">
        <v>1</v>
      </c>
      <c r="P73" s="4">
        <v>1</v>
      </c>
      <c r="Q73" s="4">
        <v>1</v>
      </c>
      <c r="R73" s="4">
        <v>1</v>
      </c>
      <c r="S73" s="4">
        <v>1</v>
      </c>
      <c r="T73" s="36">
        <f t="shared" si="4"/>
        <v>15</v>
      </c>
      <c r="U73" s="7">
        <f t="shared" ref="U73:U79" si="6">SUM(C73:S73)</f>
        <v>31</v>
      </c>
      <c r="V73" s="4"/>
      <c r="W73" s="4">
        <v>21</v>
      </c>
      <c r="X73" s="4">
        <v>4</v>
      </c>
      <c r="Y73" s="7">
        <f t="shared" si="5"/>
        <v>56</v>
      </c>
    </row>
    <row r="74" spans="1:25" x14ac:dyDescent="0.2">
      <c r="A74" s="8" t="s">
        <v>205</v>
      </c>
      <c r="B74" s="8" t="s">
        <v>206</v>
      </c>
      <c r="C74" s="7">
        <v>22</v>
      </c>
      <c r="L74" s="4">
        <v>1</v>
      </c>
      <c r="T74" s="36">
        <f>SUM(D74:S74)</f>
        <v>1</v>
      </c>
      <c r="U74" s="7">
        <f t="shared" si="6"/>
        <v>23</v>
      </c>
      <c r="V74" s="4"/>
      <c r="X74" s="4">
        <v>7</v>
      </c>
      <c r="Y74" s="7">
        <f t="shared" si="5"/>
        <v>30</v>
      </c>
    </row>
    <row r="75" spans="1:25" x14ac:dyDescent="0.2">
      <c r="A75" s="8" t="s">
        <v>381</v>
      </c>
      <c r="B75" s="8" t="s">
        <v>75</v>
      </c>
      <c r="M75" s="4">
        <v>1</v>
      </c>
      <c r="N75" s="4">
        <v>1</v>
      </c>
      <c r="T75" s="36">
        <f>SUM(D75:S75)</f>
        <v>2</v>
      </c>
      <c r="U75" s="7">
        <f t="shared" si="6"/>
        <v>2</v>
      </c>
      <c r="V75" s="4"/>
      <c r="X75" s="4">
        <v>11</v>
      </c>
      <c r="Y75" s="7">
        <f>SUM(U75:X75)</f>
        <v>13</v>
      </c>
    </row>
    <row r="76" spans="1:25" x14ac:dyDescent="0.2">
      <c r="A76" s="8" t="s">
        <v>332</v>
      </c>
      <c r="B76" s="8" t="s">
        <v>333</v>
      </c>
      <c r="D76" s="4">
        <v>1</v>
      </c>
      <c r="E76" s="4">
        <v>1</v>
      </c>
      <c r="F76" s="4">
        <v>1</v>
      </c>
      <c r="G76" s="4">
        <v>1</v>
      </c>
      <c r="H76" s="4">
        <v>1</v>
      </c>
      <c r="I76" s="4">
        <v>1</v>
      </c>
      <c r="J76" s="4">
        <v>1</v>
      </c>
      <c r="K76" s="4">
        <v>1</v>
      </c>
      <c r="L76" s="4">
        <v>1</v>
      </c>
      <c r="M76" s="4">
        <v>1</v>
      </c>
      <c r="O76" s="4">
        <v>1</v>
      </c>
      <c r="Q76" s="4">
        <v>1</v>
      </c>
      <c r="R76" s="4">
        <v>1</v>
      </c>
      <c r="S76" s="4">
        <v>1</v>
      </c>
      <c r="T76" s="36">
        <f t="shared" si="4"/>
        <v>14</v>
      </c>
      <c r="U76" s="7">
        <v>16</v>
      </c>
      <c r="V76" s="4"/>
      <c r="W76" s="4">
        <v>28</v>
      </c>
      <c r="X76" s="4">
        <v>26</v>
      </c>
      <c r="Y76" s="7">
        <f t="shared" si="5"/>
        <v>70</v>
      </c>
    </row>
    <row r="77" spans="1:25" x14ac:dyDescent="0.2">
      <c r="A77" s="8" t="s">
        <v>296</v>
      </c>
      <c r="B77" s="8" t="s">
        <v>297</v>
      </c>
      <c r="C77" s="7">
        <v>7</v>
      </c>
      <c r="D77" s="4">
        <v>1</v>
      </c>
      <c r="E77" s="4">
        <v>1</v>
      </c>
      <c r="F77" s="4">
        <v>1</v>
      </c>
      <c r="G77" s="4">
        <v>1</v>
      </c>
      <c r="H77" s="4">
        <v>1</v>
      </c>
      <c r="I77" s="4">
        <v>1</v>
      </c>
      <c r="M77" s="4">
        <v>1</v>
      </c>
      <c r="N77" s="4">
        <v>1</v>
      </c>
      <c r="P77" s="4">
        <v>1</v>
      </c>
      <c r="Q77" s="4">
        <v>1</v>
      </c>
      <c r="T77" s="36">
        <f t="shared" si="4"/>
        <v>10</v>
      </c>
      <c r="U77" s="7">
        <f t="shared" si="6"/>
        <v>17</v>
      </c>
      <c r="V77" s="4"/>
      <c r="W77" s="4">
        <v>33</v>
      </c>
      <c r="X77" s="4">
        <v>19</v>
      </c>
      <c r="Y77" s="7">
        <f t="shared" si="5"/>
        <v>69</v>
      </c>
    </row>
    <row r="78" spans="1:25" x14ac:dyDescent="0.2">
      <c r="A78" s="8" t="s">
        <v>382</v>
      </c>
      <c r="B78" s="8" t="s">
        <v>346</v>
      </c>
      <c r="N78" s="4">
        <v>1</v>
      </c>
      <c r="T78" s="36">
        <f>SUM(D78:S78)</f>
        <v>1</v>
      </c>
      <c r="U78" s="7">
        <f t="shared" si="6"/>
        <v>1</v>
      </c>
      <c r="V78" s="4"/>
      <c r="W78" s="4">
        <v>5</v>
      </c>
      <c r="X78" s="4">
        <v>25</v>
      </c>
      <c r="Y78" s="7">
        <f t="shared" si="5"/>
        <v>31</v>
      </c>
    </row>
    <row r="79" spans="1:25" x14ac:dyDescent="0.2">
      <c r="A79" s="8" t="s">
        <v>94</v>
      </c>
      <c r="B79" s="8" t="s">
        <v>82</v>
      </c>
      <c r="C79" s="7">
        <v>103</v>
      </c>
      <c r="D79" s="4">
        <v>1</v>
      </c>
      <c r="E79" s="4">
        <v>1</v>
      </c>
      <c r="F79" s="4">
        <v>1</v>
      </c>
      <c r="G79" s="4">
        <v>1</v>
      </c>
      <c r="J79" s="4">
        <v>1</v>
      </c>
      <c r="K79" s="4">
        <v>1</v>
      </c>
      <c r="L79" s="4">
        <v>1</v>
      </c>
      <c r="M79" s="4">
        <v>1</v>
      </c>
      <c r="O79" s="4">
        <v>1</v>
      </c>
      <c r="P79" s="4">
        <v>1</v>
      </c>
      <c r="Q79" s="4">
        <v>1</v>
      </c>
      <c r="R79" s="4">
        <v>1</v>
      </c>
      <c r="S79" s="4">
        <v>1</v>
      </c>
      <c r="T79" s="36">
        <f t="shared" si="4"/>
        <v>13</v>
      </c>
      <c r="U79" s="7">
        <f t="shared" si="6"/>
        <v>116</v>
      </c>
      <c r="V79" s="4"/>
      <c r="X79" s="4">
        <v>18</v>
      </c>
      <c r="Y79" s="7">
        <f t="shared" si="5"/>
        <v>134</v>
      </c>
    </row>
    <row r="80" spans="1:25" x14ac:dyDescent="0.2">
      <c r="A80" s="8" t="s">
        <v>383</v>
      </c>
      <c r="B80" s="8" t="s">
        <v>384</v>
      </c>
      <c r="O80" s="4">
        <v>1</v>
      </c>
      <c r="T80" s="36">
        <f>SUM(D80:S80)</f>
        <v>1</v>
      </c>
      <c r="U80" s="7">
        <v>20</v>
      </c>
      <c r="V80" s="4">
        <v>15</v>
      </c>
      <c r="W80" s="4">
        <v>17</v>
      </c>
      <c r="X80" s="4">
        <v>6</v>
      </c>
      <c r="Y80" s="7">
        <f>SUM(U80:X80)</f>
        <v>58</v>
      </c>
    </row>
    <row r="81" spans="1:26" x14ac:dyDescent="0.2">
      <c r="A81" s="8" t="s">
        <v>385</v>
      </c>
      <c r="B81" s="8" t="s">
        <v>386</v>
      </c>
      <c r="R81" s="4">
        <v>1</v>
      </c>
      <c r="T81" s="36">
        <f>SUM(D81:S81)</f>
        <v>1</v>
      </c>
      <c r="U81" s="7">
        <v>21</v>
      </c>
      <c r="V81" s="4">
        <v>16</v>
      </c>
      <c r="W81" s="4">
        <v>17</v>
      </c>
      <c r="X81" s="4">
        <v>14</v>
      </c>
      <c r="Y81" s="7">
        <f>SUM(U81:X81)</f>
        <v>68</v>
      </c>
    </row>
    <row r="82" spans="1:26" x14ac:dyDescent="0.2">
      <c r="A82" s="8" t="s">
        <v>353</v>
      </c>
      <c r="B82" s="8" t="s">
        <v>160</v>
      </c>
      <c r="F82" s="4">
        <v>1</v>
      </c>
      <c r="H82" s="4">
        <v>1</v>
      </c>
      <c r="I82" s="4">
        <v>1</v>
      </c>
      <c r="L82" s="4">
        <v>1</v>
      </c>
      <c r="M82" s="4">
        <v>1</v>
      </c>
      <c r="N82" s="4">
        <v>1</v>
      </c>
      <c r="O82" s="4">
        <v>1</v>
      </c>
      <c r="T82" s="36">
        <f t="shared" si="4"/>
        <v>7</v>
      </c>
      <c r="U82" s="7">
        <f>SUM(C82:S82)</f>
        <v>7</v>
      </c>
      <c r="V82" s="4"/>
      <c r="W82" s="4">
        <v>17</v>
      </c>
      <c r="X82" s="4">
        <v>34</v>
      </c>
      <c r="Y82" s="7">
        <f t="shared" si="5"/>
        <v>58</v>
      </c>
    </row>
    <row r="83" spans="1:26" x14ac:dyDescent="0.2">
      <c r="A83" s="8" t="s">
        <v>354</v>
      </c>
      <c r="B83" s="8" t="s">
        <v>355</v>
      </c>
      <c r="M83" s="4">
        <v>1</v>
      </c>
      <c r="N83" s="4">
        <v>1</v>
      </c>
      <c r="O83" s="4">
        <v>1</v>
      </c>
      <c r="P83" s="4">
        <v>1</v>
      </c>
      <c r="Q83" s="4">
        <v>1</v>
      </c>
      <c r="R83" s="4">
        <v>1</v>
      </c>
      <c r="S83" s="4">
        <v>1</v>
      </c>
      <c r="T83" s="36">
        <f>SUM(D83:S83)</f>
        <v>7</v>
      </c>
      <c r="U83" s="7">
        <v>20</v>
      </c>
      <c r="V83" s="4"/>
      <c r="X83" s="4">
        <v>1</v>
      </c>
      <c r="Y83" s="7">
        <f>SUM(U83:X83)</f>
        <v>21</v>
      </c>
    </row>
    <row r="84" spans="1:26" x14ac:dyDescent="0.2">
      <c r="A84" s="8" t="s">
        <v>345</v>
      </c>
      <c r="B84" s="8" t="s">
        <v>346</v>
      </c>
      <c r="D84" s="4">
        <v>1</v>
      </c>
      <c r="E84" s="4">
        <v>1</v>
      </c>
      <c r="F84" s="4">
        <v>1</v>
      </c>
      <c r="G84" s="4">
        <v>1</v>
      </c>
      <c r="H84" s="4">
        <v>1</v>
      </c>
      <c r="I84" s="4">
        <v>1</v>
      </c>
      <c r="J84" s="4">
        <v>1</v>
      </c>
      <c r="K84" s="4">
        <v>1</v>
      </c>
      <c r="L84" s="4">
        <v>1</v>
      </c>
      <c r="P84" s="4">
        <v>1</v>
      </c>
      <c r="Q84" s="4">
        <v>1</v>
      </c>
      <c r="R84" s="4">
        <v>1</v>
      </c>
      <c r="S84" s="4">
        <v>1</v>
      </c>
      <c r="T84" s="36">
        <f t="shared" si="4"/>
        <v>13</v>
      </c>
      <c r="U84" s="7">
        <v>94</v>
      </c>
      <c r="V84" s="4">
        <v>17</v>
      </c>
      <c r="W84" s="4">
        <v>34</v>
      </c>
      <c r="X84" s="4">
        <v>5</v>
      </c>
      <c r="Y84" s="7">
        <f t="shared" si="5"/>
        <v>150</v>
      </c>
    </row>
    <row r="85" spans="1:26" x14ac:dyDescent="0.2">
      <c r="A85" s="8" t="s">
        <v>335</v>
      </c>
      <c r="B85" s="8" t="s">
        <v>200</v>
      </c>
      <c r="C85" s="7">
        <v>143</v>
      </c>
      <c r="K85" s="4">
        <v>1</v>
      </c>
      <c r="L85" s="4">
        <v>1</v>
      </c>
      <c r="T85" s="36">
        <f>SUM(D85:S85)</f>
        <v>2</v>
      </c>
      <c r="U85" s="7">
        <f t="shared" ref="U85:U95" si="7">SUM(C85:S85)</f>
        <v>145</v>
      </c>
      <c r="V85" s="4"/>
      <c r="W85" s="4">
        <v>16</v>
      </c>
      <c r="X85" s="4">
        <v>70</v>
      </c>
      <c r="Y85" s="7">
        <f t="shared" si="5"/>
        <v>231</v>
      </c>
      <c r="Z85" s="7"/>
    </row>
    <row r="86" spans="1:26" x14ac:dyDescent="0.2">
      <c r="A86" s="8" t="s">
        <v>335</v>
      </c>
      <c r="B86" s="8" t="s">
        <v>336</v>
      </c>
      <c r="C86" s="7">
        <v>45</v>
      </c>
      <c r="D86" s="4">
        <v>1</v>
      </c>
      <c r="G86" s="4">
        <v>1</v>
      </c>
      <c r="H86" s="4">
        <v>1</v>
      </c>
      <c r="I86" s="4">
        <v>1</v>
      </c>
      <c r="J86" s="4">
        <v>1</v>
      </c>
      <c r="K86" s="4">
        <v>1</v>
      </c>
      <c r="L86" s="4">
        <v>1</v>
      </c>
      <c r="M86" s="4">
        <v>1</v>
      </c>
      <c r="N86" s="4">
        <v>1</v>
      </c>
      <c r="P86" s="4">
        <v>1</v>
      </c>
      <c r="Q86" s="4">
        <v>1</v>
      </c>
      <c r="R86" s="4">
        <v>1</v>
      </c>
      <c r="T86" s="36">
        <f t="shared" si="4"/>
        <v>12</v>
      </c>
      <c r="U86" s="7">
        <f t="shared" si="7"/>
        <v>57</v>
      </c>
      <c r="V86" s="4"/>
      <c r="X86" s="4">
        <v>42</v>
      </c>
      <c r="Y86" s="7">
        <f t="shared" si="5"/>
        <v>99</v>
      </c>
    </row>
    <row r="87" spans="1:26" x14ac:dyDescent="0.2">
      <c r="A87" s="8" t="s">
        <v>81</v>
      </c>
      <c r="B87" s="8" t="s">
        <v>82</v>
      </c>
      <c r="C87" s="7">
        <v>50</v>
      </c>
      <c r="F87" s="4">
        <v>1</v>
      </c>
      <c r="G87" s="4">
        <v>1</v>
      </c>
      <c r="H87" s="4">
        <v>1</v>
      </c>
      <c r="I87" s="4">
        <v>1</v>
      </c>
      <c r="S87" s="4">
        <v>1</v>
      </c>
      <c r="T87" s="36">
        <f t="shared" si="4"/>
        <v>5</v>
      </c>
      <c r="U87" s="7">
        <f t="shared" si="7"/>
        <v>55</v>
      </c>
      <c r="V87" s="4"/>
      <c r="Y87" s="7">
        <f t="shared" si="5"/>
        <v>55</v>
      </c>
    </row>
    <row r="88" spans="1:26" x14ac:dyDescent="0.2">
      <c r="A88" s="8" t="s">
        <v>387</v>
      </c>
      <c r="B88" s="8" t="s">
        <v>388</v>
      </c>
      <c r="D88" s="4">
        <v>1</v>
      </c>
      <c r="E88" s="4">
        <v>1</v>
      </c>
      <c r="F88" s="4">
        <v>1</v>
      </c>
      <c r="G88" s="4">
        <v>1</v>
      </c>
      <c r="H88" s="4">
        <v>1</v>
      </c>
      <c r="I88" s="4">
        <v>1</v>
      </c>
      <c r="K88" s="4">
        <v>1</v>
      </c>
      <c r="L88" s="4">
        <v>1</v>
      </c>
      <c r="M88" s="4">
        <v>1</v>
      </c>
      <c r="N88" s="4">
        <v>1</v>
      </c>
      <c r="O88" s="4">
        <v>1</v>
      </c>
      <c r="P88" s="4">
        <v>1</v>
      </c>
      <c r="Q88" s="4">
        <v>1</v>
      </c>
      <c r="S88" s="4">
        <v>1</v>
      </c>
      <c r="T88" s="36">
        <f t="shared" si="4"/>
        <v>14</v>
      </c>
      <c r="U88" s="7">
        <f t="shared" si="7"/>
        <v>14</v>
      </c>
      <c r="V88" s="4">
        <v>19</v>
      </c>
      <c r="W88" s="4">
        <v>26</v>
      </c>
      <c r="X88" s="4">
        <v>5</v>
      </c>
      <c r="Y88" s="7">
        <f t="shared" si="5"/>
        <v>64</v>
      </c>
    </row>
    <row r="89" spans="1:26" x14ac:dyDescent="0.2">
      <c r="A89" s="8" t="s">
        <v>351</v>
      </c>
      <c r="B89" s="8" t="s">
        <v>352</v>
      </c>
      <c r="S89" s="4">
        <v>1</v>
      </c>
      <c r="T89" s="36">
        <f>SUM(D89:S89)</f>
        <v>1</v>
      </c>
      <c r="U89" s="7">
        <f t="shared" si="7"/>
        <v>1</v>
      </c>
      <c r="V89" s="4"/>
      <c r="Y89" s="7">
        <f>SUM(U89:X89)</f>
        <v>1</v>
      </c>
    </row>
    <row r="90" spans="1:26" x14ac:dyDescent="0.2">
      <c r="A90" s="8" t="s">
        <v>334</v>
      </c>
      <c r="B90" s="8" t="s">
        <v>77</v>
      </c>
      <c r="D90" s="4">
        <v>1</v>
      </c>
      <c r="E90" s="4">
        <v>1</v>
      </c>
      <c r="F90" s="4">
        <v>1</v>
      </c>
      <c r="G90" s="4">
        <v>1</v>
      </c>
      <c r="H90" s="4">
        <v>1</v>
      </c>
      <c r="I90" s="4">
        <v>1</v>
      </c>
      <c r="J90" s="4">
        <v>1</v>
      </c>
      <c r="K90" s="4">
        <v>1</v>
      </c>
      <c r="L90" s="4">
        <v>1</v>
      </c>
      <c r="M90" s="4">
        <v>1</v>
      </c>
      <c r="N90" s="4">
        <v>1</v>
      </c>
      <c r="O90" s="4">
        <v>1</v>
      </c>
      <c r="P90" s="4">
        <v>1</v>
      </c>
      <c r="Q90" s="4">
        <v>1</v>
      </c>
      <c r="R90" s="4">
        <v>1</v>
      </c>
      <c r="S90" s="4">
        <v>1</v>
      </c>
      <c r="T90" s="36">
        <f t="shared" si="4"/>
        <v>16</v>
      </c>
      <c r="U90" s="7">
        <f t="shared" si="7"/>
        <v>16</v>
      </c>
      <c r="V90" s="4"/>
      <c r="Y90" s="7">
        <f t="shared" si="5"/>
        <v>16</v>
      </c>
    </row>
    <row r="91" spans="1:26" x14ac:dyDescent="0.2">
      <c r="A91" s="8" t="s">
        <v>203</v>
      </c>
      <c r="B91" s="8" t="s">
        <v>146</v>
      </c>
      <c r="C91" s="7">
        <v>69</v>
      </c>
      <c r="D91" s="4">
        <v>1</v>
      </c>
      <c r="E91" s="4">
        <v>1</v>
      </c>
      <c r="F91" s="4">
        <v>1</v>
      </c>
      <c r="G91" s="4">
        <v>1</v>
      </c>
      <c r="H91" s="4">
        <v>1</v>
      </c>
      <c r="I91" s="4">
        <v>1</v>
      </c>
      <c r="J91" s="4">
        <v>1</v>
      </c>
      <c r="K91" s="4">
        <v>1</v>
      </c>
      <c r="L91" s="4">
        <v>1</v>
      </c>
      <c r="T91" s="36">
        <f t="shared" si="4"/>
        <v>9</v>
      </c>
      <c r="U91" s="7">
        <v>95</v>
      </c>
      <c r="V91" s="4"/>
      <c r="X91" s="4">
        <v>1</v>
      </c>
      <c r="Y91" s="7">
        <f t="shared" si="5"/>
        <v>96</v>
      </c>
    </row>
    <row r="92" spans="1:26" x14ac:dyDescent="0.2">
      <c r="A92" s="8" t="s">
        <v>389</v>
      </c>
      <c r="B92" s="8" t="s">
        <v>206</v>
      </c>
      <c r="C92" s="7">
        <v>99</v>
      </c>
      <c r="R92" s="4">
        <v>1</v>
      </c>
      <c r="T92" s="36">
        <f>SUM(D92:S92)</f>
        <v>1</v>
      </c>
      <c r="U92" s="7">
        <f t="shared" si="7"/>
        <v>100</v>
      </c>
      <c r="V92" s="4"/>
      <c r="W92" s="4">
        <v>1</v>
      </c>
      <c r="X92" s="4">
        <v>21</v>
      </c>
      <c r="Y92" s="7">
        <f>SUM(U92:X92)</f>
        <v>122</v>
      </c>
    </row>
    <row r="93" spans="1:26" x14ac:dyDescent="0.2">
      <c r="A93" s="8" t="s">
        <v>390</v>
      </c>
      <c r="B93" s="8" t="s">
        <v>333</v>
      </c>
      <c r="L93" s="4">
        <v>1</v>
      </c>
      <c r="T93" s="36">
        <f>SUM(D93:S93)</f>
        <v>1</v>
      </c>
      <c r="U93" s="7">
        <f t="shared" si="7"/>
        <v>1</v>
      </c>
      <c r="V93" s="4">
        <v>16</v>
      </c>
      <c r="W93" s="4">
        <v>17</v>
      </c>
      <c r="X93" s="4">
        <v>1</v>
      </c>
      <c r="Y93" s="7">
        <f t="shared" si="5"/>
        <v>35</v>
      </c>
    </row>
    <row r="94" spans="1:26" x14ac:dyDescent="0.2">
      <c r="A94" s="8" t="s">
        <v>391</v>
      </c>
      <c r="B94" s="8" t="s">
        <v>77</v>
      </c>
      <c r="M94" s="4">
        <v>1</v>
      </c>
      <c r="N94" s="4">
        <v>1</v>
      </c>
      <c r="T94" s="36">
        <f>SUM(D94:S94)</f>
        <v>2</v>
      </c>
      <c r="U94" s="7">
        <f t="shared" si="7"/>
        <v>2</v>
      </c>
      <c r="V94" s="4"/>
      <c r="X94" s="4">
        <v>11</v>
      </c>
      <c r="Y94" s="7">
        <f>SUM(U94:X94)</f>
        <v>13</v>
      </c>
    </row>
    <row r="95" spans="1:26" x14ac:dyDescent="0.2">
      <c r="A95" s="8" t="s">
        <v>199</v>
      </c>
      <c r="B95" s="8" t="s">
        <v>200</v>
      </c>
      <c r="C95" s="7">
        <v>48</v>
      </c>
      <c r="D95" s="4">
        <v>1</v>
      </c>
      <c r="E95" s="4">
        <v>1</v>
      </c>
      <c r="F95" s="4">
        <v>1</v>
      </c>
      <c r="G95" s="4">
        <v>1</v>
      </c>
      <c r="H95" s="4">
        <v>1</v>
      </c>
      <c r="I95" s="4">
        <v>1</v>
      </c>
      <c r="K95" s="4">
        <v>1</v>
      </c>
      <c r="L95" s="4">
        <v>1</v>
      </c>
      <c r="M95" s="4">
        <v>1</v>
      </c>
      <c r="T95" s="36">
        <f t="shared" si="4"/>
        <v>9</v>
      </c>
      <c r="U95" s="7">
        <f t="shared" si="7"/>
        <v>57</v>
      </c>
      <c r="V95" s="4"/>
      <c r="W95" s="4">
        <v>6</v>
      </c>
      <c r="Y95" s="7">
        <f t="shared" si="5"/>
        <v>63</v>
      </c>
    </row>
    <row r="96" spans="1:26" x14ac:dyDescent="0.2">
      <c r="A96" s="8" t="s">
        <v>392</v>
      </c>
      <c r="B96" s="8" t="s">
        <v>393</v>
      </c>
      <c r="H96" s="4">
        <v>1</v>
      </c>
      <c r="J96" s="4">
        <v>1</v>
      </c>
      <c r="K96" s="4">
        <v>1</v>
      </c>
      <c r="O96" s="4">
        <v>1</v>
      </c>
      <c r="R96" s="4">
        <v>1</v>
      </c>
      <c r="S96" s="4">
        <v>1</v>
      </c>
      <c r="T96" s="36">
        <f t="shared" si="4"/>
        <v>6</v>
      </c>
      <c r="U96" s="7">
        <v>7</v>
      </c>
      <c r="V96" s="4">
        <v>19</v>
      </c>
      <c r="W96" s="4">
        <v>18</v>
      </c>
      <c r="X96" s="4">
        <v>7</v>
      </c>
      <c r="Y96" s="7">
        <f>SUM(U96:X96)</f>
        <v>51</v>
      </c>
    </row>
    <row r="97" spans="1:25" x14ac:dyDescent="0.2">
      <c r="A97" s="8" t="s">
        <v>347</v>
      </c>
      <c r="B97" s="8" t="s">
        <v>63</v>
      </c>
      <c r="D97" s="4">
        <v>1</v>
      </c>
      <c r="E97" s="4">
        <v>1</v>
      </c>
      <c r="F97" s="4">
        <v>1</v>
      </c>
      <c r="G97" s="4">
        <v>1</v>
      </c>
      <c r="H97" s="4">
        <v>1</v>
      </c>
      <c r="I97" s="4">
        <v>1</v>
      </c>
      <c r="J97" s="4">
        <v>1</v>
      </c>
      <c r="K97" s="4">
        <v>1</v>
      </c>
      <c r="L97" s="4">
        <v>1</v>
      </c>
      <c r="M97" s="4">
        <v>1</v>
      </c>
      <c r="N97" s="4">
        <v>1</v>
      </c>
      <c r="O97" s="4">
        <v>1</v>
      </c>
      <c r="P97" s="4">
        <v>1</v>
      </c>
      <c r="Q97" s="4">
        <v>1</v>
      </c>
      <c r="R97" s="4">
        <v>1</v>
      </c>
      <c r="S97" s="4">
        <v>1</v>
      </c>
      <c r="T97" s="36">
        <f>SUM(D97:S97)</f>
        <v>16</v>
      </c>
      <c r="U97" s="7">
        <v>20</v>
      </c>
      <c r="V97" s="4"/>
      <c r="W97" s="4">
        <v>18</v>
      </c>
      <c r="Y97" s="7">
        <f>SUM(U97:X97)</f>
        <v>38</v>
      </c>
    </row>
    <row r="98" spans="1:25" x14ac:dyDescent="0.2">
      <c r="A98" s="8" t="s">
        <v>394</v>
      </c>
      <c r="B98" s="8" t="s">
        <v>395</v>
      </c>
      <c r="J98" s="4">
        <v>1</v>
      </c>
      <c r="T98" s="36">
        <f t="shared" si="4"/>
        <v>1</v>
      </c>
      <c r="U98" s="7">
        <f>SUM(C98:S98)</f>
        <v>1</v>
      </c>
      <c r="V98" s="4"/>
      <c r="W98" s="4">
        <v>1</v>
      </c>
      <c r="X98" s="4">
        <v>24</v>
      </c>
      <c r="Y98" s="7">
        <f>SUM(U98:X98)</f>
        <v>26</v>
      </c>
    </row>
    <row r="99" spans="1:25" x14ac:dyDescent="0.2">
      <c r="A99" s="8" t="s">
        <v>348</v>
      </c>
      <c r="B99" s="8" t="s">
        <v>349</v>
      </c>
      <c r="E99" s="4">
        <v>1</v>
      </c>
      <c r="I99" s="4">
        <v>1</v>
      </c>
      <c r="J99" s="4">
        <v>1</v>
      </c>
      <c r="K99" s="4">
        <v>1</v>
      </c>
      <c r="O99" s="4">
        <v>1</v>
      </c>
      <c r="P99" s="4">
        <v>1</v>
      </c>
      <c r="T99" s="36">
        <f t="shared" si="4"/>
        <v>6</v>
      </c>
      <c r="U99" s="7">
        <f>SUM(C99:S99)</f>
        <v>6</v>
      </c>
      <c r="V99" s="4">
        <v>19</v>
      </c>
      <c r="W99" s="4">
        <v>50</v>
      </c>
      <c r="X99" s="4">
        <v>22</v>
      </c>
      <c r="Y99" s="7">
        <f t="shared" ref="Y99:Y112" si="8">SUM(U99:X99)</f>
        <v>97</v>
      </c>
    </row>
    <row r="100" spans="1:25" x14ac:dyDescent="0.2">
      <c r="A100" s="8" t="s">
        <v>97</v>
      </c>
      <c r="B100" s="8" t="s">
        <v>98</v>
      </c>
      <c r="C100" s="7">
        <v>25</v>
      </c>
      <c r="I100" s="4">
        <v>1</v>
      </c>
      <c r="M100" s="4">
        <v>1</v>
      </c>
      <c r="N100" s="4">
        <v>1</v>
      </c>
      <c r="O100" s="4">
        <v>1</v>
      </c>
      <c r="P100" s="4">
        <v>1</v>
      </c>
      <c r="Q100" s="4">
        <v>1</v>
      </c>
      <c r="R100" s="4">
        <v>1</v>
      </c>
      <c r="T100" s="36">
        <f t="shared" si="4"/>
        <v>7</v>
      </c>
      <c r="U100" s="7">
        <v>51</v>
      </c>
      <c r="V100" s="4"/>
      <c r="X100" s="4">
        <v>81</v>
      </c>
      <c r="Y100" s="7">
        <f t="shared" si="8"/>
        <v>132</v>
      </c>
    </row>
    <row r="101" spans="1:25" x14ac:dyDescent="0.2">
      <c r="A101" s="8" t="s">
        <v>337</v>
      </c>
      <c r="B101" s="8" t="s">
        <v>338</v>
      </c>
      <c r="E101" s="4">
        <v>1</v>
      </c>
      <c r="F101" s="4">
        <v>1</v>
      </c>
      <c r="G101" s="4">
        <v>1</v>
      </c>
      <c r="I101" s="4">
        <v>1</v>
      </c>
      <c r="J101" s="4">
        <v>1</v>
      </c>
      <c r="L101" s="4">
        <v>1</v>
      </c>
      <c r="M101" s="4">
        <v>1</v>
      </c>
      <c r="N101" s="4">
        <v>1</v>
      </c>
      <c r="O101" s="4">
        <v>1</v>
      </c>
      <c r="P101" s="4">
        <v>1</v>
      </c>
      <c r="Q101" s="4">
        <v>1</v>
      </c>
      <c r="R101" s="4">
        <v>1</v>
      </c>
      <c r="S101" s="4">
        <v>1</v>
      </c>
      <c r="T101" s="36">
        <f t="shared" si="4"/>
        <v>13</v>
      </c>
      <c r="U101" s="7">
        <v>81</v>
      </c>
      <c r="V101" s="4"/>
      <c r="X101" s="4">
        <v>1</v>
      </c>
      <c r="Y101" s="7">
        <f t="shared" si="8"/>
        <v>82</v>
      </c>
    </row>
    <row r="102" spans="1:25" x14ac:dyDescent="0.2">
      <c r="A102" s="8" t="s">
        <v>337</v>
      </c>
      <c r="B102" s="8" t="s">
        <v>350</v>
      </c>
      <c r="H102" s="4">
        <v>1</v>
      </c>
      <c r="J102" s="4">
        <v>1</v>
      </c>
      <c r="K102" s="4">
        <v>1</v>
      </c>
      <c r="T102" s="36">
        <f t="shared" si="4"/>
        <v>3</v>
      </c>
      <c r="U102" s="7">
        <v>33</v>
      </c>
      <c r="V102" s="4">
        <v>1</v>
      </c>
      <c r="W102" s="4">
        <v>27</v>
      </c>
      <c r="X102" s="4">
        <v>8</v>
      </c>
      <c r="Y102" s="7">
        <f t="shared" si="8"/>
        <v>69</v>
      </c>
    </row>
    <row r="103" spans="1:25" x14ac:dyDescent="0.2">
      <c r="A103" s="8" t="s">
        <v>62</v>
      </c>
      <c r="B103" s="8" t="s">
        <v>396</v>
      </c>
      <c r="P103" s="4">
        <v>1</v>
      </c>
      <c r="T103" s="36">
        <f>SUM(D103:S103)</f>
        <v>1</v>
      </c>
      <c r="U103" s="7">
        <f>SUM(C103:S103)</f>
        <v>1</v>
      </c>
      <c r="V103" s="4">
        <v>19</v>
      </c>
      <c r="W103" s="4">
        <v>46</v>
      </c>
      <c r="X103" s="4">
        <v>14</v>
      </c>
      <c r="Y103" s="7">
        <f>SUM(U103:X103)</f>
        <v>80</v>
      </c>
    </row>
    <row r="104" spans="1:25" x14ac:dyDescent="0.2">
      <c r="A104" s="8" t="s">
        <v>62</v>
      </c>
      <c r="B104" s="8" t="s">
        <v>63</v>
      </c>
      <c r="C104" s="7">
        <v>240</v>
      </c>
      <c r="D104" s="4">
        <v>1</v>
      </c>
      <c r="F104" s="4">
        <v>1</v>
      </c>
      <c r="G104" s="4">
        <v>1</v>
      </c>
      <c r="H104" s="4">
        <v>1</v>
      </c>
      <c r="I104" s="4">
        <v>1</v>
      </c>
      <c r="J104" s="4">
        <v>1</v>
      </c>
      <c r="K104" s="4">
        <v>1</v>
      </c>
      <c r="L104" s="4">
        <v>1</v>
      </c>
      <c r="M104" s="4">
        <v>1</v>
      </c>
      <c r="N104" s="4">
        <v>1</v>
      </c>
      <c r="O104" s="4">
        <v>1</v>
      </c>
      <c r="P104" s="4">
        <v>1</v>
      </c>
      <c r="Q104" s="4">
        <v>1</v>
      </c>
      <c r="R104" s="4">
        <v>1</v>
      </c>
      <c r="S104" s="4">
        <v>1</v>
      </c>
      <c r="T104" s="36">
        <f t="shared" si="4"/>
        <v>15</v>
      </c>
      <c r="U104" s="7">
        <v>263</v>
      </c>
      <c r="V104" s="4"/>
      <c r="X104" s="4">
        <v>19</v>
      </c>
      <c r="Y104" s="7">
        <f t="shared" si="8"/>
        <v>282</v>
      </c>
    </row>
    <row r="105" spans="1:25" x14ac:dyDescent="0.2">
      <c r="A105" s="8" t="s">
        <v>397</v>
      </c>
      <c r="B105" s="8" t="s">
        <v>208</v>
      </c>
      <c r="C105" s="7">
        <v>16</v>
      </c>
      <c r="N105" s="4">
        <v>1</v>
      </c>
      <c r="T105" s="36">
        <f>SUM(D105:S105)</f>
        <v>1</v>
      </c>
      <c r="U105" s="7">
        <v>27</v>
      </c>
      <c r="V105" s="4"/>
      <c r="W105" s="4">
        <v>20</v>
      </c>
      <c r="X105" s="4">
        <v>100</v>
      </c>
      <c r="Y105" s="7">
        <f t="shared" si="8"/>
        <v>147</v>
      </c>
    </row>
    <row r="106" spans="1:25" x14ac:dyDescent="0.2">
      <c r="A106" s="8" t="s">
        <v>159</v>
      </c>
      <c r="B106" s="8" t="s">
        <v>67</v>
      </c>
      <c r="C106" s="7">
        <v>89</v>
      </c>
      <c r="D106" s="4">
        <v>1</v>
      </c>
      <c r="E106" s="4">
        <v>1</v>
      </c>
      <c r="F106" s="4">
        <v>1</v>
      </c>
      <c r="G106" s="4">
        <v>1</v>
      </c>
      <c r="H106" s="4">
        <v>1</v>
      </c>
      <c r="J106" s="4">
        <v>1</v>
      </c>
      <c r="K106" s="4">
        <v>1</v>
      </c>
      <c r="L106" s="4">
        <v>1</v>
      </c>
      <c r="M106" s="4">
        <v>1</v>
      </c>
      <c r="N106" s="4">
        <v>1</v>
      </c>
      <c r="O106" s="4">
        <v>1</v>
      </c>
      <c r="P106" s="4">
        <v>1</v>
      </c>
      <c r="Q106" s="4">
        <v>1</v>
      </c>
      <c r="R106" s="4">
        <v>1</v>
      </c>
      <c r="S106" s="4">
        <v>1</v>
      </c>
      <c r="T106" s="36">
        <f t="shared" si="4"/>
        <v>15</v>
      </c>
      <c r="U106" s="7">
        <v>119</v>
      </c>
      <c r="V106" s="4"/>
      <c r="X106" s="4">
        <v>28</v>
      </c>
      <c r="Y106" s="7">
        <f t="shared" si="8"/>
        <v>147</v>
      </c>
    </row>
    <row r="107" spans="1:25" x14ac:dyDescent="0.2">
      <c r="A107" s="8" t="s">
        <v>70</v>
      </c>
      <c r="B107" s="8" t="s">
        <v>78</v>
      </c>
      <c r="C107" s="7">
        <v>101</v>
      </c>
      <c r="O107" s="4">
        <v>1</v>
      </c>
      <c r="P107" s="4">
        <v>1</v>
      </c>
      <c r="Q107" s="4">
        <v>1</v>
      </c>
      <c r="R107" s="4">
        <v>1</v>
      </c>
      <c r="S107" s="4">
        <v>1</v>
      </c>
      <c r="T107" s="36">
        <f>SUM(D107:S107)</f>
        <v>5</v>
      </c>
      <c r="U107" s="7">
        <v>121</v>
      </c>
      <c r="V107" s="4"/>
      <c r="X107" s="4">
        <v>7</v>
      </c>
      <c r="Y107" s="7">
        <f t="shared" si="8"/>
        <v>128</v>
      </c>
    </row>
    <row r="108" spans="1:25" x14ac:dyDescent="0.2">
      <c r="A108" s="8" t="s">
        <v>70</v>
      </c>
      <c r="B108" s="8" t="s">
        <v>71</v>
      </c>
      <c r="C108" s="7">
        <v>27</v>
      </c>
      <c r="D108" s="4">
        <v>1</v>
      </c>
      <c r="E108" s="4">
        <v>1</v>
      </c>
      <c r="F108" s="4">
        <v>1</v>
      </c>
      <c r="G108" s="4">
        <v>1</v>
      </c>
      <c r="H108" s="4">
        <v>1</v>
      </c>
      <c r="I108" s="4">
        <v>1</v>
      </c>
      <c r="J108" s="4">
        <v>1</v>
      </c>
      <c r="K108" s="4">
        <v>1</v>
      </c>
      <c r="L108" s="4">
        <v>1</v>
      </c>
      <c r="M108" s="4">
        <v>1</v>
      </c>
      <c r="N108" s="4">
        <v>1</v>
      </c>
      <c r="O108" s="4">
        <v>1</v>
      </c>
      <c r="P108" s="4">
        <v>1</v>
      </c>
      <c r="Q108" s="4">
        <v>1</v>
      </c>
      <c r="R108" s="4">
        <v>1</v>
      </c>
      <c r="S108" s="4">
        <v>1</v>
      </c>
      <c r="T108" s="36">
        <f t="shared" si="4"/>
        <v>16</v>
      </c>
      <c r="U108" s="7">
        <f>SUM(C108:S108)</f>
        <v>43</v>
      </c>
      <c r="V108" s="4"/>
      <c r="X108" s="4">
        <v>5</v>
      </c>
      <c r="Y108" s="7">
        <f t="shared" si="8"/>
        <v>48</v>
      </c>
    </row>
    <row r="109" spans="1:25" x14ac:dyDescent="0.2">
      <c r="A109" s="8" t="s">
        <v>72</v>
      </c>
      <c r="B109" s="8" t="s">
        <v>160</v>
      </c>
      <c r="C109" s="7">
        <v>23</v>
      </c>
      <c r="D109" s="4">
        <v>1</v>
      </c>
      <c r="E109" s="4">
        <v>1</v>
      </c>
      <c r="F109" s="4">
        <v>1</v>
      </c>
      <c r="G109" s="4">
        <v>1</v>
      </c>
      <c r="H109" s="4">
        <v>1</v>
      </c>
      <c r="I109" s="4">
        <v>1</v>
      </c>
      <c r="J109" s="4">
        <v>1</v>
      </c>
      <c r="O109" s="4">
        <v>1</v>
      </c>
      <c r="P109" s="4">
        <v>1</v>
      </c>
      <c r="Q109" s="4">
        <v>1</v>
      </c>
      <c r="R109" s="4">
        <v>1</v>
      </c>
      <c r="S109" s="4">
        <v>1</v>
      </c>
      <c r="T109" s="36">
        <f t="shared" si="4"/>
        <v>12</v>
      </c>
      <c r="U109" s="7">
        <v>64</v>
      </c>
      <c r="V109" s="4"/>
      <c r="W109" s="4">
        <v>17</v>
      </c>
      <c r="X109" s="4">
        <v>37</v>
      </c>
      <c r="Y109" s="7">
        <f t="shared" si="8"/>
        <v>118</v>
      </c>
    </row>
    <row r="110" spans="1:25" x14ac:dyDescent="0.2">
      <c r="A110" s="8" t="s">
        <v>398</v>
      </c>
      <c r="B110" s="8" t="s">
        <v>399</v>
      </c>
      <c r="Q110" s="4">
        <v>1</v>
      </c>
      <c r="R110" s="4">
        <v>1</v>
      </c>
      <c r="S110" s="4">
        <v>1</v>
      </c>
      <c r="T110" s="36">
        <f>SUM(D110:S110)</f>
        <v>3</v>
      </c>
      <c r="U110" s="7">
        <f>SUM(C110:S110)</f>
        <v>3</v>
      </c>
      <c r="V110" s="4"/>
      <c r="W110" s="4">
        <v>20</v>
      </c>
      <c r="X110" s="4">
        <v>38</v>
      </c>
      <c r="Y110" s="7">
        <f>SUM(U110:X110)</f>
        <v>61</v>
      </c>
    </row>
    <row r="111" spans="1:25" x14ac:dyDescent="0.2">
      <c r="A111" s="8" t="s">
        <v>64</v>
      </c>
      <c r="B111" s="8" t="s">
        <v>65</v>
      </c>
      <c r="C111" s="7">
        <v>220</v>
      </c>
      <c r="D111" s="4">
        <v>1</v>
      </c>
      <c r="E111" s="4">
        <v>1</v>
      </c>
      <c r="H111" s="4">
        <v>1</v>
      </c>
      <c r="I111" s="4">
        <v>1</v>
      </c>
      <c r="J111" s="4">
        <v>1</v>
      </c>
      <c r="K111" s="4">
        <v>1</v>
      </c>
      <c r="L111" s="4">
        <v>1</v>
      </c>
      <c r="M111" s="4">
        <v>1</v>
      </c>
      <c r="N111" s="4">
        <v>1</v>
      </c>
      <c r="O111" s="4">
        <v>1</v>
      </c>
      <c r="P111" s="4">
        <v>1</v>
      </c>
      <c r="Q111" s="4">
        <v>1</v>
      </c>
      <c r="T111" s="36">
        <f t="shared" si="4"/>
        <v>12</v>
      </c>
      <c r="U111" s="7">
        <f>SUM(C111:S111)</f>
        <v>232</v>
      </c>
      <c r="V111" s="4"/>
      <c r="W111" s="4">
        <v>48</v>
      </c>
      <c r="X111" s="4">
        <v>27</v>
      </c>
      <c r="Y111" s="7">
        <f t="shared" si="8"/>
        <v>307</v>
      </c>
    </row>
    <row r="112" spans="1:25" x14ac:dyDescent="0.2">
      <c r="A112" s="8" t="s">
        <v>304</v>
      </c>
      <c r="B112" s="8" t="s">
        <v>86</v>
      </c>
      <c r="C112" s="7">
        <v>1</v>
      </c>
      <c r="D112" s="4">
        <v>1</v>
      </c>
      <c r="E112" s="4">
        <v>1</v>
      </c>
      <c r="F112" s="4">
        <v>1</v>
      </c>
      <c r="G112" s="4">
        <v>1</v>
      </c>
      <c r="H112" s="4">
        <v>1</v>
      </c>
      <c r="I112" s="4">
        <v>1</v>
      </c>
      <c r="J112" s="4">
        <v>1</v>
      </c>
      <c r="K112" s="4">
        <v>1</v>
      </c>
      <c r="L112" s="4">
        <v>1</v>
      </c>
      <c r="N112" s="4">
        <v>1</v>
      </c>
      <c r="T112" s="36">
        <f t="shared" si="4"/>
        <v>10</v>
      </c>
      <c r="U112" s="7">
        <v>26</v>
      </c>
      <c r="V112" s="4"/>
      <c r="W112" s="4">
        <v>16</v>
      </c>
      <c r="X112" s="4">
        <v>20</v>
      </c>
      <c r="Y112" s="7">
        <f t="shared" si="8"/>
        <v>62</v>
      </c>
    </row>
  </sheetData>
  <printOptions gridLines="1"/>
  <pageMargins left="0.15748031496062992" right="0.15748031496062992" top="0.19685039370078741" bottom="0.19685039370078741" header="0.51181102362204722" footer="0.51181102362204722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2"/>
  <sheetViews>
    <sheetView view="pageLayout" topLeftCell="A49" zoomScaleNormal="100" workbookViewId="0">
      <selection activeCell="U10" sqref="U10"/>
    </sheetView>
  </sheetViews>
  <sheetFormatPr defaultRowHeight="11.25" x14ac:dyDescent="0.2"/>
  <cols>
    <col min="1" max="1" width="11.7109375" style="8" bestFit="1" customWidth="1"/>
    <col min="2" max="2" width="9.140625" style="22"/>
    <col min="3" max="3" width="3.5703125" style="7" bestFit="1" customWidth="1"/>
    <col min="4" max="20" width="3.28515625" style="4" customWidth="1"/>
    <col min="21" max="21" width="3.5703125" style="7" bestFit="1" customWidth="1"/>
    <col min="22" max="22" width="3.5703125" style="7" customWidth="1"/>
    <col min="23" max="24" width="3.28515625" style="4" customWidth="1"/>
    <col min="25" max="25" width="3.28515625" style="7" customWidth="1"/>
    <col min="26" max="256" width="9.140625" style="8"/>
    <col min="257" max="257" width="11.7109375" style="8" bestFit="1" customWidth="1"/>
    <col min="258" max="258" width="9.140625" style="8"/>
    <col min="259" max="259" width="3.5703125" style="8" bestFit="1" customWidth="1"/>
    <col min="260" max="276" width="3.28515625" style="8" customWidth="1"/>
    <col min="277" max="277" width="3.5703125" style="8" bestFit="1" customWidth="1"/>
    <col min="278" max="278" width="3.5703125" style="8" customWidth="1"/>
    <col min="279" max="281" width="3.28515625" style="8" customWidth="1"/>
    <col min="282" max="512" width="9.140625" style="8"/>
    <col min="513" max="513" width="11.7109375" style="8" bestFit="1" customWidth="1"/>
    <col min="514" max="514" width="9.140625" style="8"/>
    <col min="515" max="515" width="3.5703125" style="8" bestFit="1" customWidth="1"/>
    <col min="516" max="532" width="3.28515625" style="8" customWidth="1"/>
    <col min="533" max="533" width="3.5703125" style="8" bestFit="1" customWidth="1"/>
    <col min="534" max="534" width="3.5703125" style="8" customWidth="1"/>
    <col min="535" max="537" width="3.28515625" style="8" customWidth="1"/>
    <col min="538" max="768" width="9.140625" style="8"/>
    <col min="769" max="769" width="11.7109375" style="8" bestFit="1" customWidth="1"/>
    <col min="770" max="770" width="9.140625" style="8"/>
    <col min="771" max="771" width="3.5703125" style="8" bestFit="1" customWidth="1"/>
    <col min="772" max="788" width="3.28515625" style="8" customWidth="1"/>
    <col min="789" max="789" width="3.5703125" style="8" bestFit="1" customWidth="1"/>
    <col min="790" max="790" width="3.5703125" style="8" customWidth="1"/>
    <col min="791" max="793" width="3.28515625" style="8" customWidth="1"/>
    <col min="794" max="1024" width="9.140625" style="8"/>
    <col min="1025" max="1025" width="11.7109375" style="8" bestFit="1" customWidth="1"/>
    <col min="1026" max="1026" width="9.140625" style="8"/>
    <col min="1027" max="1027" width="3.5703125" style="8" bestFit="1" customWidth="1"/>
    <col min="1028" max="1044" width="3.28515625" style="8" customWidth="1"/>
    <col min="1045" max="1045" width="3.5703125" style="8" bestFit="1" customWidth="1"/>
    <col min="1046" max="1046" width="3.5703125" style="8" customWidth="1"/>
    <col min="1047" max="1049" width="3.28515625" style="8" customWidth="1"/>
    <col min="1050" max="1280" width="9.140625" style="8"/>
    <col min="1281" max="1281" width="11.7109375" style="8" bestFit="1" customWidth="1"/>
    <col min="1282" max="1282" width="9.140625" style="8"/>
    <col min="1283" max="1283" width="3.5703125" style="8" bestFit="1" customWidth="1"/>
    <col min="1284" max="1300" width="3.28515625" style="8" customWidth="1"/>
    <col min="1301" max="1301" width="3.5703125" style="8" bestFit="1" customWidth="1"/>
    <col min="1302" max="1302" width="3.5703125" style="8" customWidth="1"/>
    <col min="1303" max="1305" width="3.28515625" style="8" customWidth="1"/>
    <col min="1306" max="1536" width="9.140625" style="8"/>
    <col min="1537" max="1537" width="11.7109375" style="8" bestFit="1" customWidth="1"/>
    <col min="1538" max="1538" width="9.140625" style="8"/>
    <col min="1539" max="1539" width="3.5703125" style="8" bestFit="1" customWidth="1"/>
    <col min="1540" max="1556" width="3.28515625" style="8" customWidth="1"/>
    <col min="1557" max="1557" width="3.5703125" style="8" bestFit="1" customWidth="1"/>
    <col min="1558" max="1558" width="3.5703125" style="8" customWidth="1"/>
    <col min="1559" max="1561" width="3.28515625" style="8" customWidth="1"/>
    <col min="1562" max="1792" width="9.140625" style="8"/>
    <col min="1793" max="1793" width="11.7109375" style="8" bestFit="1" customWidth="1"/>
    <col min="1794" max="1794" width="9.140625" style="8"/>
    <col min="1795" max="1795" width="3.5703125" style="8" bestFit="1" customWidth="1"/>
    <col min="1796" max="1812" width="3.28515625" style="8" customWidth="1"/>
    <col min="1813" max="1813" width="3.5703125" style="8" bestFit="1" customWidth="1"/>
    <col min="1814" max="1814" width="3.5703125" style="8" customWidth="1"/>
    <col min="1815" max="1817" width="3.28515625" style="8" customWidth="1"/>
    <col min="1818" max="2048" width="9.140625" style="8"/>
    <col min="2049" max="2049" width="11.7109375" style="8" bestFit="1" customWidth="1"/>
    <col min="2050" max="2050" width="9.140625" style="8"/>
    <col min="2051" max="2051" width="3.5703125" style="8" bestFit="1" customWidth="1"/>
    <col min="2052" max="2068" width="3.28515625" style="8" customWidth="1"/>
    <col min="2069" max="2069" width="3.5703125" style="8" bestFit="1" customWidth="1"/>
    <col min="2070" max="2070" width="3.5703125" style="8" customWidth="1"/>
    <col min="2071" max="2073" width="3.28515625" style="8" customWidth="1"/>
    <col min="2074" max="2304" width="9.140625" style="8"/>
    <col min="2305" max="2305" width="11.7109375" style="8" bestFit="1" customWidth="1"/>
    <col min="2306" max="2306" width="9.140625" style="8"/>
    <col min="2307" max="2307" width="3.5703125" style="8" bestFit="1" customWidth="1"/>
    <col min="2308" max="2324" width="3.28515625" style="8" customWidth="1"/>
    <col min="2325" max="2325" width="3.5703125" style="8" bestFit="1" customWidth="1"/>
    <col min="2326" max="2326" width="3.5703125" style="8" customWidth="1"/>
    <col min="2327" max="2329" width="3.28515625" style="8" customWidth="1"/>
    <col min="2330" max="2560" width="9.140625" style="8"/>
    <col min="2561" max="2561" width="11.7109375" style="8" bestFit="1" customWidth="1"/>
    <col min="2562" max="2562" width="9.140625" style="8"/>
    <col min="2563" max="2563" width="3.5703125" style="8" bestFit="1" customWidth="1"/>
    <col min="2564" max="2580" width="3.28515625" style="8" customWidth="1"/>
    <col min="2581" max="2581" width="3.5703125" style="8" bestFit="1" customWidth="1"/>
    <col min="2582" max="2582" width="3.5703125" style="8" customWidth="1"/>
    <col min="2583" max="2585" width="3.28515625" style="8" customWidth="1"/>
    <col min="2586" max="2816" width="9.140625" style="8"/>
    <col min="2817" max="2817" width="11.7109375" style="8" bestFit="1" customWidth="1"/>
    <col min="2818" max="2818" width="9.140625" style="8"/>
    <col min="2819" max="2819" width="3.5703125" style="8" bestFit="1" customWidth="1"/>
    <col min="2820" max="2836" width="3.28515625" style="8" customWidth="1"/>
    <col min="2837" max="2837" width="3.5703125" style="8" bestFit="1" customWidth="1"/>
    <col min="2838" max="2838" width="3.5703125" style="8" customWidth="1"/>
    <col min="2839" max="2841" width="3.28515625" style="8" customWidth="1"/>
    <col min="2842" max="3072" width="9.140625" style="8"/>
    <col min="3073" max="3073" width="11.7109375" style="8" bestFit="1" customWidth="1"/>
    <col min="3074" max="3074" width="9.140625" style="8"/>
    <col min="3075" max="3075" width="3.5703125" style="8" bestFit="1" customWidth="1"/>
    <col min="3076" max="3092" width="3.28515625" style="8" customWidth="1"/>
    <col min="3093" max="3093" width="3.5703125" style="8" bestFit="1" customWidth="1"/>
    <col min="3094" max="3094" width="3.5703125" style="8" customWidth="1"/>
    <col min="3095" max="3097" width="3.28515625" style="8" customWidth="1"/>
    <col min="3098" max="3328" width="9.140625" style="8"/>
    <col min="3329" max="3329" width="11.7109375" style="8" bestFit="1" customWidth="1"/>
    <col min="3330" max="3330" width="9.140625" style="8"/>
    <col min="3331" max="3331" width="3.5703125" style="8" bestFit="1" customWidth="1"/>
    <col min="3332" max="3348" width="3.28515625" style="8" customWidth="1"/>
    <col min="3349" max="3349" width="3.5703125" style="8" bestFit="1" customWidth="1"/>
    <col min="3350" max="3350" width="3.5703125" style="8" customWidth="1"/>
    <col min="3351" max="3353" width="3.28515625" style="8" customWidth="1"/>
    <col min="3354" max="3584" width="9.140625" style="8"/>
    <col min="3585" max="3585" width="11.7109375" style="8" bestFit="1" customWidth="1"/>
    <col min="3586" max="3586" width="9.140625" style="8"/>
    <col min="3587" max="3587" width="3.5703125" style="8" bestFit="1" customWidth="1"/>
    <col min="3588" max="3604" width="3.28515625" style="8" customWidth="1"/>
    <col min="3605" max="3605" width="3.5703125" style="8" bestFit="1" customWidth="1"/>
    <col min="3606" max="3606" width="3.5703125" style="8" customWidth="1"/>
    <col min="3607" max="3609" width="3.28515625" style="8" customWidth="1"/>
    <col min="3610" max="3840" width="9.140625" style="8"/>
    <col min="3841" max="3841" width="11.7109375" style="8" bestFit="1" customWidth="1"/>
    <col min="3842" max="3842" width="9.140625" style="8"/>
    <col min="3843" max="3843" width="3.5703125" style="8" bestFit="1" customWidth="1"/>
    <col min="3844" max="3860" width="3.28515625" style="8" customWidth="1"/>
    <col min="3861" max="3861" width="3.5703125" style="8" bestFit="1" customWidth="1"/>
    <col min="3862" max="3862" width="3.5703125" style="8" customWidth="1"/>
    <col min="3863" max="3865" width="3.28515625" style="8" customWidth="1"/>
    <col min="3866" max="4096" width="9.140625" style="8"/>
    <col min="4097" max="4097" width="11.7109375" style="8" bestFit="1" customWidth="1"/>
    <col min="4098" max="4098" width="9.140625" style="8"/>
    <col min="4099" max="4099" width="3.5703125" style="8" bestFit="1" customWidth="1"/>
    <col min="4100" max="4116" width="3.28515625" style="8" customWidth="1"/>
    <col min="4117" max="4117" width="3.5703125" style="8" bestFit="1" customWidth="1"/>
    <col min="4118" max="4118" width="3.5703125" style="8" customWidth="1"/>
    <col min="4119" max="4121" width="3.28515625" style="8" customWidth="1"/>
    <col min="4122" max="4352" width="9.140625" style="8"/>
    <col min="4353" max="4353" width="11.7109375" style="8" bestFit="1" customWidth="1"/>
    <col min="4354" max="4354" width="9.140625" style="8"/>
    <col min="4355" max="4355" width="3.5703125" style="8" bestFit="1" customWidth="1"/>
    <col min="4356" max="4372" width="3.28515625" style="8" customWidth="1"/>
    <col min="4373" max="4373" width="3.5703125" style="8" bestFit="1" customWidth="1"/>
    <col min="4374" max="4374" width="3.5703125" style="8" customWidth="1"/>
    <col min="4375" max="4377" width="3.28515625" style="8" customWidth="1"/>
    <col min="4378" max="4608" width="9.140625" style="8"/>
    <col min="4609" max="4609" width="11.7109375" style="8" bestFit="1" customWidth="1"/>
    <col min="4610" max="4610" width="9.140625" style="8"/>
    <col min="4611" max="4611" width="3.5703125" style="8" bestFit="1" customWidth="1"/>
    <col min="4612" max="4628" width="3.28515625" style="8" customWidth="1"/>
    <col min="4629" max="4629" width="3.5703125" style="8" bestFit="1" customWidth="1"/>
    <col min="4630" max="4630" width="3.5703125" style="8" customWidth="1"/>
    <col min="4631" max="4633" width="3.28515625" style="8" customWidth="1"/>
    <col min="4634" max="4864" width="9.140625" style="8"/>
    <col min="4865" max="4865" width="11.7109375" style="8" bestFit="1" customWidth="1"/>
    <col min="4866" max="4866" width="9.140625" style="8"/>
    <col min="4867" max="4867" width="3.5703125" style="8" bestFit="1" customWidth="1"/>
    <col min="4868" max="4884" width="3.28515625" style="8" customWidth="1"/>
    <col min="4885" max="4885" width="3.5703125" style="8" bestFit="1" customWidth="1"/>
    <col min="4886" max="4886" width="3.5703125" style="8" customWidth="1"/>
    <col min="4887" max="4889" width="3.28515625" style="8" customWidth="1"/>
    <col min="4890" max="5120" width="9.140625" style="8"/>
    <col min="5121" max="5121" width="11.7109375" style="8" bestFit="1" customWidth="1"/>
    <col min="5122" max="5122" width="9.140625" style="8"/>
    <col min="5123" max="5123" width="3.5703125" style="8" bestFit="1" customWidth="1"/>
    <col min="5124" max="5140" width="3.28515625" style="8" customWidth="1"/>
    <col min="5141" max="5141" width="3.5703125" style="8" bestFit="1" customWidth="1"/>
    <col min="5142" max="5142" width="3.5703125" style="8" customWidth="1"/>
    <col min="5143" max="5145" width="3.28515625" style="8" customWidth="1"/>
    <col min="5146" max="5376" width="9.140625" style="8"/>
    <col min="5377" max="5377" width="11.7109375" style="8" bestFit="1" customWidth="1"/>
    <col min="5378" max="5378" width="9.140625" style="8"/>
    <col min="5379" max="5379" width="3.5703125" style="8" bestFit="1" customWidth="1"/>
    <col min="5380" max="5396" width="3.28515625" style="8" customWidth="1"/>
    <col min="5397" max="5397" width="3.5703125" style="8" bestFit="1" customWidth="1"/>
    <col min="5398" max="5398" width="3.5703125" style="8" customWidth="1"/>
    <col min="5399" max="5401" width="3.28515625" style="8" customWidth="1"/>
    <col min="5402" max="5632" width="9.140625" style="8"/>
    <col min="5633" max="5633" width="11.7109375" style="8" bestFit="1" customWidth="1"/>
    <col min="5634" max="5634" width="9.140625" style="8"/>
    <col min="5635" max="5635" width="3.5703125" style="8" bestFit="1" customWidth="1"/>
    <col min="5636" max="5652" width="3.28515625" style="8" customWidth="1"/>
    <col min="5653" max="5653" width="3.5703125" style="8" bestFit="1" customWidth="1"/>
    <col min="5654" max="5654" width="3.5703125" style="8" customWidth="1"/>
    <col min="5655" max="5657" width="3.28515625" style="8" customWidth="1"/>
    <col min="5658" max="5888" width="9.140625" style="8"/>
    <col min="5889" max="5889" width="11.7109375" style="8" bestFit="1" customWidth="1"/>
    <col min="5890" max="5890" width="9.140625" style="8"/>
    <col min="5891" max="5891" width="3.5703125" style="8" bestFit="1" customWidth="1"/>
    <col min="5892" max="5908" width="3.28515625" style="8" customWidth="1"/>
    <col min="5909" max="5909" width="3.5703125" style="8" bestFit="1" customWidth="1"/>
    <col min="5910" max="5910" width="3.5703125" style="8" customWidth="1"/>
    <col min="5911" max="5913" width="3.28515625" style="8" customWidth="1"/>
    <col min="5914" max="6144" width="9.140625" style="8"/>
    <col min="6145" max="6145" width="11.7109375" style="8" bestFit="1" customWidth="1"/>
    <col min="6146" max="6146" width="9.140625" style="8"/>
    <col min="6147" max="6147" width="3.5703125" style="8" bestFit="1" customWidth="1"/>
    <col min="6148" max="6164" width="3.28515625" style="8" customWidth="1"/>
    <col min="6165" max="6165" width="3.5703125" style="8" bestFit="1" customWidth="1"/>
    <col min="6166" max="6166" width="3.5703125" style="8" customWidth="1"/>
    <col min="6167" max="6169" width="3.28515625" style="8" customWidth="1"/>
    <col min="6170" max="6400" width="9.140625" style="8"/>
    <col min="6401" max="6401" width="11.7109375" style="8" bestFit="1" customWidth="1"/>
    <col min="6402" max="6402" width="9.140625" style="8"/>
    <col min="6403" max="6403" width="3.5703125" style="8" bestFit="1" customWidth="1"/>
    <col min="6404" max="6420" width="3.28515625" style="8" customWidth="1"/>
    <col min="6421" max="6421" width="3.5703125" style="8" bestFit="1" customWidth="1"/>
    <col min="6422" max="6422" width="3.5703125" style="8" customWidth="1"/>
    <col min="6423" max="6425" width="3.28515625" style="8" customWidth="1"/>
    <col min="6426" max="6656" width="9.140625" style="8"/>
    <col min="6657" max="6657" width="11.7109375" style="8" bestFit="1" customWidth="1"/>
    <col min="6658" max="6658" width="9.140625" style="8"/>
    <col min="6659" max="6659" width="3.5703125" style="8" bestFit="1" customWidth="1"/>
    <col min="6660" max="6676" width="3.28515625" style="8" customWidth="1"/>
    <col min="6677" max="6677" width="3.5703125" style="8" bestFit="1" customWidth="1"/>
    <col min="6678" max="6678" width="3.5703125" style="8" customWidth="1"/>
    <col min="6679" max="6681" width="3.28515625" style="8" customWidth="1"/>
    <col min="6682" max="6912" width="9.140625" style="8"/>
    <col min="6913" max="6913" width="11.7109375" style="8" bestFit="1" customWidth="1"/>
    <col min="6914" max="6914" width="9.140625" style="8"/>
    <col min="6915" max="6915" width="3.5703125" style="8" bestFit="1" customWidth="1"/>
    <col min="6916" max="6932" width="3.28515625" style="8" customWidth="1"/>
    <col min="6933" max="6933" width="3.5703125" style="8" bestFit="1" customWidth="1"/>
    <col min="6934" max="6934" width="3.5703125" style="8" customWidth="1"/>
    <col min="6935" max="6937" width="3.28515625" style="8" customWidth="1"/>
    <col min="6938" max="7168" width="9.140625" style="8"/>
    <col min="7169" max="7169" width="11.7109375" style="8" bestFit="1" customWidth="1"/>
    <col min="7170" max="7170" width="9.140625" style="8"/>
    <col min="7171" max="7171" width="3.5703125" style="8" bestFit="1" customWidth="1"/>
    <col min="7172" max="7188" width="3.28515625" style="8" customWidth="1"/>
    <col min="7189" max="7189" width="3.5703125" style="8" bestFit="1" customWidth="1"/>
    <col min="7190" max="7190" width="3.5703125" style="8" customWidth="1"/>
    <col min="7191" max="7193" width="3.28515625" style="8" customWidth="1"/>
    <col min="7194" max="7424" width="9.140625" style="8"/>
    <col min="7425" max="7425" width="11.7109375" style="8" bestFit="1" customWidth="1"/>
    <col min="7426" max="7426" width="9.140625" style="8"/>
    <col min="7427" max="7427" width="3.5703125" style="8" bestFit="1" customWidth="1"/>
    <col min="7428" max="7444" width="3.28515625" style="8" customWidth="1"/>
    <col min="7445" max="7445" width="3.5703125" style="8" bestFit="1" customWidth="1"/>
    <col min="7446" max="7446" width="3.5703125" style="8" customWidth="1"/>
    <col min="7447" max="7449" width="3.28515625" style="8" customWidth="1"/>
    <col min="7450" max="7680" width="9.140625" style="8"/>
    <col min="7681" max="7681" width="11.7109375" style="8" bestFit="1" customWidth="1"/>
    <col min="7682" max="7682" width="9.140625" style="8"/>
    <col min="7683" max="7683" width="3.5703125" style="8" bestFit="1" customWidth="1"/>
    <col min="7684" max="7700" width="3.28515625" style="8" customWidth="1"/>
    <col min="7701" max="7701" width="3.5703125" style="8" bestFit="1" customWidth="1"/>
    <col min="7702" max="7702" width="3.5703125" style="8" customWidth="1"/>
    <col min="7703" max="7705" width="3.28515625" style="8" customWidth="1"/>
    <col min="7706" max="7936" width="9.140625" style="8"/>
    <col min="7937" max="7937" width="11.7109375" style="8" bestFit="1" customWidth="1"/>
    <col min="7938" max="7938" width="9.140625" style="8"/>
    <col min="7939" max="7939" width="3.5703125" style="8" bestFit="1" customWidth="1"/>
    <col min="7940" max="7956" width="3.28515625" style="8" customWidth="1"/>
    <col min="7957" max="7957" width="3.5703125" style="8" bestFit="1" customWidth="1"/>
    <col min="7958" max="7958" width="3.5703125" style="8" customWidth="1"/>
    <col min="7959" max="7961" width="3.28515625" style="8" customWidth="1"/>
    <col min="7962" max="8192" width="9.140625" style="8"/>
    <col min="8193" max="8193" width="11.7109375" style="8" bestFit="1" customWidth="1"/>
    <col min="8194" max="8194" width="9.140625" style="8"/>
    <col min="8195" max="8195" width="3.5703125" style="8" bestFit="1" customWidth="1"/>
    <col min="8196" max="8212" width="3.28515625" style="8" customWidth="1"/>
    <col min="8213" max="8213" width="3.5703125" style="8" bestFit="1" customWidth="1"/>
    <col min="8214" max="8214" width="3.5703125" style="8" customWidth="1"/>
    <col min="8215" max="8217" width="3.28515625" style="8" customWidth="1"/>
    <col min="8218" max="8448" width="9.140625" style="8"/>
    <col min="8449" max="8449" width="11.7109375" style="8" bestFit="1" customWidth="1"/>
    <col min="8450" max="8450" width="9.140625" style="8"/>
    <col min="8451" max="8451" width="3.5703125" style="8" bestFit="1" customWidth="1"/>
    <col min="8452" max="8468" width="3.28515625" style="8" customWidth="1"/>
    <col min="8469" max="8469" width="3.5703125" style="8" bestFit="1" customWidth="1"/>
    <col min="8470" max="8470" width="3.5703125" style="8" customWidth="1"/>
    <col min="8471" max="8473" width="3.28515625" style="8" customWidth="1"/>
    <col min="8474" max="8704" width="9.140625" style="8"/>
    <col min="8705" max="8705" width="11.7109375" style="8" bestFit="1" customWidth="1"/>
    <col min="8706" max="8706" width="9.140625" style="8"/>
    <col min="8707" max="8707" width="3.5703125" style="8" bestFit="1" customWidth="1"/>
    <col min="8708" max="8724" width="3.28515625" style="8" customWidth="1"/>
    <col min="8725" max="8725" width="3.5703125" style="8" bestFit="1" customWidth="1"/>
    <col min="8726" max="8726" width="3.5703125" style="8" customWidth="1"/>
    <col min="8727" max="8729" width="3.28515625" style="8" customWidth="1"/>
    <col min="8730" max="8960" width="9.140625" style="8"/>
    <col min="8961" max="8961" width="11.7109375" style="8" bestFit="1" customWidth="1"/>
    <col min="8962" max="8962" width="9.140625" style="8"/>
    <col min="8963" max="8963" width="3.5703125" style="8" bestFit="1" customWidth="1"/>
    <col min="8964" max="8980" width="3.28515625" style="8" customWidth="1"/>
    <col min="8981" max="8981" width="3.5703125" style="8" bestFit="1" customWidth="1"/>
    <col min="8982" max="8982" width="3.5703125" style="8" customWidth="1"/>
    <col min="8983" max="8985" width="3.28515625" style="8" customWidth="1"/>
    <col min="8986" max="9216" width="9.140625" style="8"/>
    <col min="9217" max="9217" width="11.7109375" style="8" bestFit="1" customWidth="1"/>
    <col min="9218" max="9218" width="9.140625" style="8"/>
    <col min="9219" max="9219" width="3.5703125" style="8" bestFit="1" customWidth="1"/>
    <col min="9220" max="9236" width="3.28515625" style="8" customWidth="1"/>
    <col min="9237" max="9237" width="3.5703125" style="8" bestFit="1" customWidth="1"/>
    <col min="9238" max="9238" width="3.5703125" style="8" customWidth="1"/>
    <col min="9239" max="9241" width="3.28515625" style="8" customWidth="1"/>
    <col min="9242" max="9472" width="9.140625" style="8"/>
    <col min="9473" max="9473" width="11.7109375" style="8" bestFit="1" customWidth="1"/>
    <col min="9474" max="9474" width="9.140625" style="8"/>
    <col min="9475" max="9475" width="3.5703125" style="8" bestFit="1" customWidth="1"/>
    <col min="9476" max="9492" width="3.28515625" style="8" customWidth="1"/>
    <col min="9493" max="9493" width="3.5703125" style="8" bestFit="1" customWidth="1"/>
    <col min="9494" max="9494" width="3.5703125" style="8" customWidth="1"/>
    <col min="9495" max="9497" width="3.28515625" style="8" customWidth="1"/>
    <col min="9498" max="9728" width="9.140625" style="8"/>
    <col min="9729" max="9729" width="11.7109375" style="8" bestFit="1" customWidth="1"/>
    <col min="9730" max="9730" width="9.140625" style="8"/>
    <col min="9731" max="9731" width="3.5703125" style="8" bestFit="1" customWidth="1"/>
    <col min="9732" max="9748" width="3.28515625" style="8" customWidth="1"/>
    <col min="9749" max="9749" width="3.5703125" style="8" bestFit="1" customWidth="1"/>
    <col min="9750" max="9750" width="3.5703125" style="8" customWidth="1"/>
    <col min="9751" max="9753" width="3.28515625" style="8" customWidth="1"/>
    <col min="9754" max="9984" width="9.140625" style="8"/>
    <col min="9985" max="9985" width="11.7109375" style="8" bestFit="1" customWidth="1"/>
    <col min="9986" max="9986" width="9.140625" style="8"/>
    <col min="9987" max="9987" width="3.5703125" style="8" bestFit="1" customWidth="1"/>
    <col min="9988" max="10004" width="3.28515625" style="8" customWidth="1"/>
    <col min="10005" max="10005" width="3.5703125" style="8" bestFit="1" customWidth="1"/>
    <col min="10006" max="10006" width="3.5703125" style="8" customWidth="1"/>
    <col min="10007" max="10009" width="3.28515625" style="8" customWidth="1"/>
    <col min="10010" max="10240" width="9.140625" style="8"/>
    <col min="10241" max="10241" width="11.7109375" style="8" bestFit="1" customWidth="1"/>
    <col min="10242" max="10242" width="9.140625" style="8"/>
    <col min="10243" max="10243" width="3.5703125" style="8" bestFit="1" customWidth="1"/>
    <col min="10244" max="10260" width="3.28515625" style="8" customWidth="1"/>
    <col min="10261" max="10261" width="3.5703125" style="8" bestFit="1" customWidth="1"/>
    <col min="10262" max="10262" width="3.5703125" style="8" customWidth="1"/>
    <col min="10263" max="10265" width="3.28515625" style="8" customWidth="1"/>
    <col min="10266" max="10496" width="9.140625" style="8"/>
    <col min="10497" max="10497" width="11.7109375" style="8" bestFit="1" customWidth="1"/>
    <col min="10498" max="10498" width="9.140625" style="8"/>
    <col min="10499" max="10499" width="3.5703125" style="8" bestFit="1" customWidth="1"/>
    <col min="10500" max="10516" width="3.28515625" style="8" customWidth="1"/>
    <col min="10517" max="10517" width="3.5703125" style="8" bestFit="1" customWidth="1"/>
    <col min="10518" max="10518" width="3.5703125" style="8" customWidth="1"/>
    <col min="10519" max="10521" width="3.28515625" style="8" customWidth="1"/>
    <col min="10522" max="10752" width="9.140625" style="8"/>
    <col min="10753" max="10753" width="11.7109375" style="8" bestFit="1" customWidth="1"/>
    <col min="10754" max="10754" width="9.140625" style="8"/>
    <col min="10755" max="10755" width="3.5703125" style="8" bestFit="1" customWidth="1"/>
    <col min="10756" max="10772" width="3.28515625" style="8" customWidth="1"/>
    <col min="10773" max="10773" width="3.5703125" style="8" bestFit="1" customWidth="1"/>
    <col min="10774" max="10774" width="3.5703125" style="8" customWidth="1"/>
    <col min="10775" max="10777" width="3.28515625" style="8" customWidth="1"/>
    <col min="10778" max="11008" width="9.140625" style="8"/>
    <col min="11009" max="11009" width="11.7109375" style="8" bestFit="1" customWidth="1"/>
    <col min="11010" max="11010" width="9.140625" style="8"/>
    <col min="11011" max="11011" width="3.5703125" style="8" bestFit="1" customWidth="1"/>
    <col min="11012" max="11028" width="3.28515625" style="8" customWidth="1"/>
    <col min="11029" max="11029" width="3.5703125" style="8" bestFit="1" customWidth="1"/>
    <col min="11030" max="11030" width="3.5703125" style="8" customWidth="1"/>
    <col min="11031" max="11033" width="3.28515625" style="8" customWidth="1"/>
    <col min="11034" max="11264" width="9.140625" style="8"/>
    <col min="11265" max="11265" width="11.7109375" style="8" bestFit="1" customWidth="1"/>
    <col min="11266" max="11266" width="9.140625" style="8"/>
    <col min="11267" max="11267" width="3.5703125" style="8" bestFit="1" customWidth="1"/>
    <col min="11268" max="11284" width="3.28515625" style="8" customWidth="1"/>
    <col min="11285" max="11285" width="3.5703125" style="8" bestFit="1" customWidth="1"/>
    <col min="11286" max="11286" width="3.5703125" style="8" customWidth="1"/>
    <col min="11287" max="11289" width="3.28515625" style="8" customWidth="1"/>
    <col min="11290" max="11520" width="9.140625" style="8"/>
    <col min="11521" max="11521" width="11.7109375" style="8" bestFit="1" customWidth="1"/>
    <col min="11522" max="11522" width="9.140625" style="8"/>
    <col min="11523" max="11523" width="3.5703125" style="8" bestFit="1" customWidth="1"/>
    <col min="11524" max="11540" width="3.28515625" style="8" customWidth="1"/>
    <col min="11541" max="11541" width="3.5703125" style="8" bestFit="1" customWidth="1"/>
    <col min="11542" max="11542" width="3.5703125" style="8" customWidth="1"/>
    <col min="11543" max="11545" width="3.28515625" style="8" customWidth="1"/>
    <col min="11546" max="11776" width="9.140625" style="8"/>
    <col min="11777" max="11777" width="11.7109375" style="8" bestFit="1" customWidth="1"/>
    <col min="11778" max="11778" width="9.140625" style="8"/>
    <col min="11779" max="11779" width="3.5703125" style="8" bestFit="1" customWidth="1"/>
    <col min="11780" max="11796" width="3.28515625" style="8" customWidth="1"/>
    <col min="11797" max="11797" width="3.5703125" style="8" bestFit="1" customWidth="1"/>
    <col min="11798" max="11798" width="3.5703125" style="8" customWidth="1"/>
    <col min="11799" max="11801" width="3.28515625" style="8" customWidth="1"/>
    <col min="11802" max="12032" width="9.140625" style="8"/>
    <col min="12033" max="12033" width="11.7109375" style="8" bestFit="1" customWidth="1"/>
    <col min="12034" max="12034" width="9.140625" style="8"/>
    <col min="12035" max="12035" width="3.5703125" style="8" bestFit="1" customWidth="1"/>
    <col min="12036" max="12052" width="3.28515625" style="8" customWidth="1"/>
    <col min="12053" max="12053" width="3.5703125" style="8" bestFit="1" customWidth="1"/>
    <col min="12054" max="12054" width="3.5703125" style="8" customWidth="1"/>
    <col min="12055" max="12057" width="3.28515625" style="8" customWidth="1"/>
    <col min="12058" max="12288" width="9.140625" style="8"/>
    <col min="12289" max="12289" width="11.7109375" style="8" bestFit="1" customWidth="1"/>
    <col min="12290" max="12290" width="9.140625" style="8"/>
    <col min="12291" max="12291" width="3.5703125" style="8" bestFit="1" customWidth="1"/>
    <col min="12292" max="12308" width="3.28515625" style="8" customWidth="1"/>
    <col min="12309" max="12309" width="3.5703125" style="8" bestFit="1" customWidth="1"/>
    <col min="12310" max="12310" width="3.5703125" style="8" customWidth="1"/>
    <col min="12311" max="12313" width="3.28515625" style="8" customWidth="1"/>
    <col min="12314" max="12544" width="9.140625" style="8"/>
    <col min="12545" max="12545" width="11.7109375" style="8" bestFit="1" customWidth="1"/>
    <col min="12546" max="12546" width="9.140625" style="8"/>
    <col min="12547" max="12547" width="3.5703125" style="8" bestFit="1" customWidth="1"/>
    <col min="12548" max="12564" width="3.28515625" style="8" customWidth="1"/>
    <col min="12565" max="12565" width="3.5703125" style="8" bestFit="1" customWidth="1"/>
    <col min="12566" max="12566" width="3.5703125" style="8" customWidth="1"/>
    <col min="12567" max="12569" width="3.28515625" style="8" customWidth="1"/>
    <col min="12570" max="12800" width="9.140625" style="8"/>
    <col min="12801" max="12801" width="11.7109375" style="8" bestFit="1" customWidth="1"/>
    <col min="12802" max="12802" width="9.140625" style="8"/>
    <col min="12803" max="12803" width="3.5703125" style="8" bestFit="1" customWidth="1"/>
    <col min="12804" max="12820" width="3.28515625" style="8" customWidth="1"/>
    <col min="12821" max="12821" width="3.5703125" style="8" bestFit="1" customWidth="1"/>
    <col min="12822" max="12822" width="3.5703125" style="8" customWidth="1"/>
    <col min="12823" max="12825" width="3.28515625" style="8" customWidth="1"/>
    <col min="12826" max="13056" width="9.140625" style="8"/>
    <col min="13057" max="13057" width="11.7109375" style="8" bestFit="1" customWidth="1"/>
    <col min="13058" max="13058" width="9.140625" style="8"/>
    <col min="13059" max="13059" width="3.5703125" style="8" bestFit="1" customWidth="1"/>
    <col min="13060" max="13076" width="3.28515625" style="8" customWidth="1"/>
    <col min="13077" max="13077" width="3.5703125" style="8" bestFit="1" customWidth="1"/>
    <col min="13078" max="13078" width="3.5703125" style="8" customWidth="1"/>
    <col min="13079" max="13081" width="3.28515625" style="8" customWidth="1"/>
    <col min="13082" max="13312" width="9.140625" style="8"/>
    <col min="13313" max="13313" width="11.7109375" style="8" bestFit="1" customWidth="1"/>
    <col min="13314" max="13314" width="9.140625" style="8"/>
    <col min="13315" max="13315" width="3.5703125" style="8" bestFit="1" customWidth="1"/>
    <col min="13316" max="13332" width="3.28515625" style="8" customWidth="1"/>
    <col min="13333" max="13333" width="3.5703125" style="8" bestFit="1" customWidth="1"/>
    <col min="13334" max="13334" width="3.5703125" style="8" customWidth="1"/>
    <col min="13335" max="13337" width="3.28515625" style="8" customWidth="1"/>
    <col min="13338" max="13568" width="9.140625" style="8"/>
    <col min="13569" max="13569" width="11.7109375" style="8" bestFit="1" customWidth="1"/>
    <col min="13570" max="13570" width="9.140625" style="8"/>
    <col min="13571" max="13571" width="3.5703125" style="8" bestFit="1" customWidth="1"/>
    <col min="13572" max="13588" width="3.28515625" style="8" customWidth="1"/>
    <col min="13589" max="13589" width="3.5703125" style="8" bestFit="1" customWidth="1"/>
    <col min="13590" max="13590" width="3.5703125" style="8" customWidth="1"/>
    <col min="13591" max="13593" width="3.28515625" style="8" customWidth="1"/>
    <col min="13594" max="13824" width="9.140625" style="8"/>
    <col min="13825" max="13825" width="11.7109375" style="8" bestFit="1" customWidth="1"/>
    <col min="13826" max="13826" width="9.140625" style="8"/>
    <col min="13827" max="13827" width="3.5703125" style="8" bestFit="1" customWidth="1"/>
    <col min="13828" max="13844" width="3.28515625" style="8" customWidth="1"/>
    <col min="13845" max="13845" width="3.5703125" style="8" bestFit="1" customWidth="1"/>
    <col min="13846" max="13846" width="3.5703125" style="8" customWidth="1"/>
    <col min="13847" max="13849" width="3.28515625" style="8" customWidth="1"/>
    <col min="13850" max="14080" width="9.140625" style="8"/>
    <col min="14081" max="14081" width="11.7109375" style="8" bestFit="1" customWidth="1"/>
    <col min="14082" max="14082" width="9.140625" style="8"/>
    <col min="14083" max="14083" width="3.5703125" style="8" bestFit="1" customWidth="1"/>
    <col min="14084" max="14100" width="3.28515625" style="8" customWidth="1"/>
    <col min="14101" max="14101" width="3.5703125" style="8" bestFit="1" customWidth="1"/>
    <col min="14102" max="14102" width="3.5703125" style="8" customWidth="1"/>
    <col min="14103" max="14105" width="3.28515625" style="8" customWidth="1"/>
    <col min="14106" max="14336" width="9.140625" style="8"/>
    <col min="14337" max="14337" width="11.7109375" style="8" bestFit="1" customWidth="1"/>
    <col min="14338" max="14338" width="9.140625" style="8"/>
    <col min="14339" max="14339" width="3.5703125" style="8" bestFit="1" customWidth="1"/>
    <col min="14340" max="14356" width="3.28515625" style="8" customWidth="1"/>
    <col min="14357" max="14357" width="3.5703125" style="8" bestFit="1" customWidth="1"/>
    <col min="14358" max="14358" width="3.5703125" style="8" customWidth="1"/>
    <col min="14359" max="14361" width="3.28515625" style="8" customWidth="1"/>
    <col min="14362" max="14592" width="9.140625" style="8"/>
    <col min="14593" max="14593" width="11.7109375" style="8" bestFit="1" customWidth="1"/>
    <col min="14594" max="14594" width="9.140625" style="8"/>
    <col min="14595" max="14595" width="3.5703125" style="8" bestFit="1" customWidth="1"/>
    <col min="14596" max="14612" width="3.28515625" style="8" customWidth="1"/>
    <col min="14613" max="14613" width="3.5703125" style="8" bestFit="1" customWidth="1"/>
    <col min="14614" max="14614" width="3.5703125" style="8" customWidth="1"/>
    <col min="14615" max="14617" width="3.28515625" style="8" customWidth="1"/>
    <col min="14618" max="14848" width="9.140625" style="8"/>
    <col min="14849" max="14849" width="11.7109375" style="8" bestFit="1" customWidth="1"/>
    <col min="14850" max="14850" width="9.140625" style="8"/>
    <col min="14851" max="14851" width="3.5703125" style="8" bestFit="1" customWidth="1"/>
    <col min="14852" max="14868" width="3.28515625" style="8" customWidth="1"/>
    <col min="14869" max="14869" width="3.5703125" style="8" bestFit="1" customWidth="1"/>
    <col min="14870" max="14870" width="3.5703125" style="8" customWidth="1"/>
    <col min="14871" max="14873" width="3.28515625" style="8" customWidth="1"/>
    <col min="14874" max="15104" width="9.140625" style="8"/>
    <col min="15105" max="15105" width="11.7109375" style="8" bestFit="1" customWidth="1"/>
    <col min="15106" max="15106" width="9.140625" style="8"/>
    <col min="15107" max="15107" width="3.5703125" style="8" bestFit="1" customWidth="1"/>
    <col min="15108" max="15124" width="3.28515625" style="8" customWidth="1"/>
    <col min="15125" max="15125" width="3.5703125" style="8" bestFit="1" customWidth="1"/>
    <col min="15126" max="15126" width="3.5703125" style="8" customWidth="1"/>
    <col min="15127" max="15129" width="3.28515625" style="8" customWidth="1"/>
    <col min="15130" max="15360" width="9.140625" style="8"/>
    <col min="15361" max="15361" width="11.7109375" style="8" bestFit="1" customWidth="1"/>
    <col min="15362" max="15362" width="9.140625" style="8"/>
    <col min="15363" max="15363" width="3.5703125" style="8" bestFit="1" customWidth="1"/>
    <col min="15364" max="15380" width="3.28515625" style="8" customWidth="1"/>
    <col min="15381" max="15381" width="3.5703125" style="8" bestFit="1" customWidth="1"/>
    <col min="15382" max="15382" width="3.5703125" style="8" customWidth="1"/>
    <col min="15383" max="15385" width="3.28515625" style="8" customWidth="1"/>
    <col min="15386" max="15616" width="9.140625" style="8"/>
    <col min="15617" max="15617" width="11.7109375" style="8" bestFit="1" customWidth="1"/>
    <col min="15618" max="15618" width="9.140625" style="8"/>
    <col min="15619" max="15619" width="3.5703125" style="8" bestFit="1" customWidth="1"/>
    <col min="15620" max="15636" width="3.28515625" style="8" customWidth="1"/>
    <col min="15637" max="15637" width="3.5703125" style="8" bestFit="1" customWidth="1"/>
    <col min="15638" max="15638" width="3.5703125" style="8" customWidth="1"/>
    <col min="15639" max="15641" width="3.28515625" style="8" customWidth="1"/>
    <col min="15642" max="15872" width="9.140625" style="8"/>
    <col min="15873" max="15873" width="11.7109375" style="8" bestFit="1" customWidth="1"/>
    <col min="15874" max="15874" width="9.140625" style="8"/>
    <col min="15875" max="15875" width="3.5703125" style="8" bestFit="1" customWidth="1"/>
    <col min="15876" max="15892" width="3.28515625" style="8" customWidth="1"/>
    <col min="15893" max="15893" width="3.5703125" style="8" bestFit="1" customWidth="1"/>
    <col min="15894" max="15894" width="3.5703125" style="8" customWidth="1"/>
    <col min="15895" max="15897" width="3.28515625" style="8" customWidth="1"/>
    <col min="15898" max="16128" width="9.140625" style="8"/>
    <col min="16129" max="16129" width="11.7109375" style="8" bestFit="1" customWidth="1"/>
    <col min="16130" max="16130" width="9.140625" style="8"/>
    <col min="16131" max="16131" width="3.5703125" style="8" bestFit="1" customWidth="1"/>
    <col min="16132" max="16148" width="3.28515625" style="8" customWidth="1"/>
    <col min="16149" max="16149" width="3.5703125" style="8" bestFit="1" customWidth="1"/>
    <col min="16150" max="16150" width="3.5703125" style="8" customWidth="1"/>
    <col min="16151" max="16153" width="3.28515625" style="8" customWidth="1"/>
    <col min="16154" max="16384" width="9.140625" style="8"/>
  </cols>
  <sheetData>
    <row r="1" spans="1:25" ht="41.25" x14ac:dyDescent="0.2">
      <c r="B1" s="1" t="s">
        <v>0</v>
      </c>
      <c r="C1" s="3"/>
      <c r="D1" s="1" t="s">
        <v>400</v>
      </c>
      <c r="E1" s="1" t="s">
        <v>306</v>
      </c>
      <c r="F1" s="1" t="s">
        <v>401</v>
      </c>
      <c r="G1" s="1" t="s">
        <v>265</v>
      </c>
      <c r="H1" s="1" t="s">
        <v>402</v>
      </c>
      <c r="I1" s="1" t="s">
        <v>267</v>
      </c>
      <c r="J1" s="1" t="s">
        <v>403</v>
      </c>
      <c r="K1" s="1" t="s">
        <v>404</v>
      </c>
      <c r="L1" s="1" t="s">
        <v>405</v>
      </c>
      <c r="M1" s="1" t="s">
        <v>406</v>
      </c>
      <c r="N1" s="1" t="s">
        <v>173</v>
      </c>
      <c r="O1" s="1" t="s">
        <v>407</v>
      </c>
      <c r="P1" s="1" t="s">
        <v>173</v>
      </c>
      <c r="Q1" s="1" t="s">
        <v>408</v>
      </c>
      <c r="R1" s="1" t="s">
        <v>185</v>
      </c>
      <c r="S1" s="1" t="s">
        <v>40</v>
      </c>
    </row>
    <row r="2" spans="1:25" x14ac:dyDescent="0.2">
      <c r="B2" s="4" t="s">
        <v>255</v>
      </c>
      <c r="D2" s="4" t="s">
        <v>22</v>
      </c>
      <c r="E2" s="4" t="s">
        <v>21</v>
      </c>
      <c r="F2" s="4" t="s">
        <v>22</v>
      </c>
      <c r="G2" s="4" t="s">
        <v>21</v>
      </c>
      <c r="H2" s="4" t="s">
        <v>22</v>
      </c>
      <c r="I2" s="4" t="s">
        <v>21</v>
      </c>
      <c r="J2" s="4" t="s">
        <v>22</v>
      </c>
      <c r="K2" s="4" t="s">
        <v>21</v>
      </c>
      <c r="L2" s="4" t="s">
        <v>21</v>
      </c>
      <c r="M2" s="4" t="s">
        <v>22</v>
      </c>
      <c r="N2" s="4" t="s">
        <v>21</v>
      </c>
      <c r="O2" s="4" t="s">
        <v>22</v>
      </c>
      <c r="P2" s="4" t="s">
        <v>22</v>
      </c>
      <c r="Q2" s="4" t="s">
        <v>21</v>
      </c>
      <c r="R2" s="4" t="s">
        <v>21</v>
      </c>
      <c r="S2" s="4" t="s">
        <v>22</v>
      </c>
    </row>
    <row r="3" spans="1:25" ht="42.75" x14ac:dyDescent="0.2">
      <c r="A3" s="41"/>
      <c r="B3" s="1" t="s">
        <v>25</v>
      </c>
      <c r="C3" s="3"/>
      <c r="D3" s="1" t="s">
        <v>409</v>
      </c>
      <c r="E3" s="1" t="s">
        <v>174</v>
      </c>
      <c r="F3" s="1" t="s">
        <v>322</v>
      </c>
      <c r="G3" s="1" t="s">
        <v>410</v>
      </c>
      <c r="H3" s="1" t="s">
        <v>411</v>
      </c>
      <c r="I3" s="1" t="s">
        <v>412</v>
      </c>
      <c r="J3" s="1" t="s">
        <v>413</v>
      </c>
      <c r="K3" s="1" t="s">
        <v>414</v>
      </c>
      <c r="L3" s="1" t="s">
        <v>415</v>
      </c>
      <c r="M3" s="1" t="s">
        <v>416</v>
      </c>
      <c r="N3" s="1" t="s">
        <v>417</v>
      </c>
      <c r="O3" s="1" t="s">
        <v>418</v>
      </c>
      <c r="P3" s="1" t="s">
        <v>9</v>
      </c>
      <c r="Q3" s="1" t="s">
        <v>1</v>
      </c>
      <c r="R3" s="1" t="s">
        <v>419</v>
      </c>
      <c r="S3" s="1" t="s">
        <v>420</v>
      </c>
    </row>
    <row r="4" spans="1:25" ht="44.25" x14ac:dyDescent="0.2">
      <c r="A4" s="27" t="s">
        <v>44</v>
      </c>
      <c r="B4" s="27">
        <v>2005</v>
      </c>
      <c r="C4" s="3" t="s">
        <v>421</v>
      </c>
      <c r="D4" s="27" t="s">
        <v>144</v>
      </c>
      <c r="E4" s="27" t="s">
        <v>46</v>
      </c>
      <c r="F4" s="27" t="s">
        <v>50</v>
      </c>
      <c r="G4" s="27" t="s">
        <v>21</v>
      </c>
      <c r="H4" s="27" t="s">
        <v>47</v>
      </c>
      <c r="I4" s="27" t="s">
        <v>52</v>
      </c>
      <c r="J4" s="27" t="s">
        <v>48</v>
      </c>
      <c r="K4" s="27" t="s">
        <v>49</v>
      </c>
      <c r="L4" s="27" t="s">
        <v>144</v>
      </c>
      <c r="M4" s="27" t="s">
        <v>46</v>
      </c>
      <c r="N4" s="27" t="s">
        <v>50</v>
      </c>
      <c r="O4" s="27" t="s">
        <v>21</v>
      </c>
      <c r="P4" s="27" t="s">
        <v>52</v>
      </c>
      <c r="Q4" s="27" t="s">
        <v>48</v>
      </c>
      <c r="R4" s="27" t="s">
        <v>47</v>
      </c>
      <c r="S4" s="27" t="s">
        <v>49</v>
      </c>
      <c r="T4" s="3" t="s">
        <v>53</v>
      </c>
      <c r="U4" s="3" t="s">
        <v>54</v>
      </c>
      <c r="V4" s="3" t="s">
        <v>331</v>
      </c>
      <c r="W4" s="3" t="s">
        <v>55</v>
      </c>
      <c r="X4" s="3" t="s">
        <v>56</v>
      </c>
      <c r="Y4" s="3" t="s">
        <v>57</v>
      </c>
    </row>
    <row r="5" spans="1:25" x14ac:dyDescent="0.2">
      <c r="A5" s="8" t="s">
        <v>68</v>
      </c>
      <c r="B5" s="8" t="s">
        <v>204</v>
      </c>
      <c r="C5" s="7">
        <v>8</v>
      </c>
      <c r="D5" s="4">
        <v>1</v>
      </c>
      <c r="E5" s="4">
        <v>1</v>
      </c>
      <c r="H5" s="4">
        <v>8</v>
      </c>
      <c r="I5" s="4">
        <v>3</v>
      </c>
      <c r="J5" s="4">
        <v>2</v>
      </c>
      <c r="K5" s="4">
        <v>5</v>
      </c>
      <c r="L5" s="4">
        <v>4</v>
      </c>
      <c r="N5" s="4">
        <v>2</v>
      </c>
      <c r="P5" s="4">
        <v>2</v>
      </c>
      <c r="T5" s="36">
        <f t="shared" ref="T5:T35" si="0">SUM(D5:S5)</f>
        <v>28</v>
      </c>
      <c r="U5" s="7">
        <v>59</v>
      </c>
      <c r="V5" s="4"/>
      <c r="W5" s="4">
        <v>14</v>
      </c>
      <c r="X5" s="4">
        <v>2</v>
      </c>
      <c r="Y5" s="7">
        <f t="shared" ref="Y5:Y35" si="1">SUM(U5:X5)</f>
        <v>75</v>
      </c>
    </row>
    <row r="6" spans="1:25" x14ac:dyDescent="0.2">
      <c r="A6" s="8" t="s">
        <v>90</v>
      </c>
      <c r="B6" s="8" t="s">
        <v>91</v>
      </c>
      <c r="C6" s="7">
        <v>111</v>
      </c>
      <c r="K6" s="4">
        <v>1</v>
      </c>
      <c r="L6" s="4">
        <v>3</v>
      </c>
      <c r="N6" s="4">
        <v>3</v>
      </c>
      <c r="O6" s="4">
        <v>1</v>
      </c>
      <c r="Q6" s="4">
        <v>2</v>
      </c>
      <c r="R6" s="4">
        <v>5</v>
      </c>
      <c r="S6" s="4">
        <v>5</v>
      </c>
      <c r="T6" s="36">
        <f t="shared" si="0"/>
        <v>20</v>
      </c>
      <c r="U6" s="7">
        <v>142</v>
      </c>
      <c r="V6" s="4"/>
      <c r="X6" s="4">
        <v>20</v>
      </c>
      <c r="Y6" s="7">
        <f t="shared" si="1"/>
        <v>162</v>
      </c>
    </row>
    <row r="7" spans="1:25" x14ac:dyDescent="0.2">
      <c r="A7" s="8" t="s">
        <v>66</v>
      </c>
      <c r="B7" s="8" t="s">
        <v>67</v>
      </c>
      <c r="C7" s="7">
        <v>105</v>
      </c>
      <c r="D7" s="4">
        <v>2</v>
      </c>
      <c r="G7" s="4">
        <v>1</v>
      </c>
      <c r="I7" s="4">
        <v>2</v>
      </c>
      <c r="J7" s="4">
        <v>1</v>
      </c>
      <c r="K7" s="4">
        <v>3</v>
      </c>
      <c r="L7" s="4">
        <v>2</v>
      </c>
      <c r="M7" s="4">
        <v>1</v>
      </c>
      <c r="P7" s="4">
        <v>1</v>
      </c>
      <c r="Q7" s="4">
        <v>1</v>
      </c>
      <c r="R7" s="4">
        <v>1</v>
      </c>
      <c r="T7" s="36">
        <f t="shared" si="0"/>
        <v>15</v>
      </c>
      <c r="U7" s="7">
        <v>145</v>
      </c>
      <c r="V7" s="4"/>
      <c r="Y7" s="7">
        <f t="shared" si="1"/>
        <v>145</v>
      </c>
    </row>
    <row r="8" spans="1:25" x14ac:dyDescent="0.2">
      <c r="A8" s="8" t="s">
        <v>345</v>
      </c>
      <c r="B8" s="8" t="s">
        <v>346</v>
      </c>
      <c r="C8" s="7">
        <v>2</v>
      </c>
      <c r="L8" s="4">
        <v>1</v>
      </c>
      <c r="M8" s="4">
        <v>2</v>
      </c>
      <c r="N8" s="4">
        <v>2</v>
      </c>
      <c r="P8" s="4">
        <v>1</v>
      </c>
      <c r="Q8" s="4">
        <v>1</v>
      </c>
      <c r="R8" s="4">
        <v>1</v>
      </c>
      <c r="S8" s="4">
        <v>1</v>
      </c>
      <c r="T8" s="36">
        <f t="shared" si="0"/>
        <v>9</v>
      </c>
      <c r="U8" s="7">
        <v>40</v>
      </c>
      <c r="V8" s="4">
        <v>14</v>
      </c>
      <c r="W8" s="4">
        <v>30</v>
      </c>
      <c r="X8" s="4">
        <v>2</v>
      </c>
      <c r="Y8" s="7">
        <f t="shared" si="1"/>
        <v>86</v>
      </c>
    </row>
    <row r="9" spans="1:25" x14ac:dyDescent="0.2">
      <c r="A9" s="8" t="s">
        <v>337</v>
      </c>
      <c r="B9" s="8" t="s">
        <v>422</v>
      </c>
      <c r="C9" s="7">
        <v>2</v>
      </c>
      <c r="H9" s="4">
        <v>5</v>
      </c>
      <c r="I9" s="4">
        <v>2</v>
      </c>
      <c r="R9" s="4">
        <v>1</v>
      </c>
      <c r="T9" s="36">
        <f t="shared" si="0"/>
        <v>8</v>
      </c>
      <c r="U9" s="7">
        <v>44</v>
      </c>
      <c r="V9" s="4"/>
      <c r="W9" s="4">
        <v>18</v>
      </c>
      <c r="X9" s="4">
        <v>6</v>
      </c>
      <c r="Y9" s="7">
        <f t="shared" si="1"/>
        <v>68</v>
      </c>
    </row>
    <row r="10" spans="1:25" x14ac:dyDescent="0.2">
      <c r="A10" s="8" t="s">
        <v>343</v>
      </c>
      <c r="B10" s="8" t="s">
        <v>344</v>
      </c>
      <c r="C10" s="7">
        <v>2</v>
      </c>
      <c r="G10" s="4">
        <v>2</v>
      </c>
      <c r="K10" s="4">
        <v>2</v>
      </c>
      <c r="M10" s="4">
        <v>1</v>
      </c>
      <c r="R10" s="4">
        <v>1</v>
      </c>
      <c r="T10" s="36">
        <f t="shared" si="0"/>
        <v>6</v>
      </c>
      <c r="U10" s="7">
        <v>93</v>
      </c>
      <c r="V10" s="4">
        <v>2</v>
      </c>
      <c r="W10" s="4">
        <v>75</v>
      </c>
      <c r="X10" s="4">
        <v>2</v>
      </c>
      <c r="Y10" s="7">
        <f t="shared" si="1"/>
        <v>172</v>
      </c>
    </row>
    <row r="11" spans="1:25" x14ac:dyDescent="0.2">
      <c r="A11" s="8" t="s">
        <v>423</v>
      </c>
      <c r="B11" s="8" t="s">
        <v>424</v>
      </c>
      <c r="F11" s="4">
        <v>2</v>
      </c>
      <c r="H11" s="4">
        <v>1</v>
      </c>
      <c r="J11" s="4">
        <v>2</v>
      </c>
      <c r="S11" s="4">
        <v>1</v>
      </c>
      <c r="T11" s="36">
        <f t="shared" si="0"/>
        <v>6</v>
      </c>
      <c r="U11" s="7">
        <f t="shared" ref="U11:U35" si="2">SUM(C11:S11)</f>
        <v>6</v>
      </c>
      <c r="V11" s="4"/>
      <c r="Y11" s="7">
        <f t="shared" si="1"/>
        <v>6</v>
      </c>
    </row>
    <row r="12" spans="1:25" x14ac:dyDescent="0.2">
      <c r="A12" s="8" t="s">
        <v>97</v>
      </c>
      <c r="B12" s="8" t="s">
        <v>98</v>
      </c>
      <c r="C12" s="7">
        <v>17</v>
      </c>
      <c r="G12" s="4">
        <v>1</v>
      </c>
      <c r="H12" s="4">
        <v>1</v>
      </c>
      <c r="K12" s="4">
        <v>1</v>
      </c>
      <c r="P12" s="4">
        <v>1</v>
      </c>
      <c r="Q12" s="4">
        <v>1</v>
      </c>
      <c r="S12" s="4">
        <v>1</v>
      </c>
      <c r="T12" s="36">
        <f t="shared" si="0"/>
        <v>6</v>
      </c>
      <c r="U12" s="7">
        <v>24</v>
      </c>
      <c r="V12" s="4"/>
      <c r="X12" s="4">
        <v>49</v>
      </c>
      <c r="Y12" s="7">
        <f t="shared" si="1"/>
        <v>73</v>
      </c>
    </row>
    <row r="13" spans="1:25" x14ac:dyDescent="0.2">
      <c r="A13" s="8" t="s">
        <v>383</v>
      </c>
      <c r="B13" s="8" t="s">
        <v>384</v>
      </c>
      <c r="H13" s="4">
        <v>1</v>
      </c>
      <c r="I13" s="4">
        <v>1</v>
      </c>
      <c r="J13" s="4">
        <v>2</v>
      </c>
      <c r="P13" s="4">
        <v>1</v>
      </c>
      <c r="T13" s="36">
        <f t="shared" si="0"/>
        <v>5</v>
      </c>
      <c r="U13" s="7">
        <v>7</v>
      </c>
      <c r="V13" s="4">
        <v>2</v>
      </c>
      <c r="W13" s="4">
        <v>2</v>
      </c>
      <c r="X13" s="4">
        <v>1</v>
      </c>
      <c r="Y13" s="7">
        <f t="shared" si="1"/>
        <v>12</v>
      </c>
    </row>
    <row r="14" spans="1:25" x14ac:dyDescent="0.2">
      <c r="A14" s="8" t="s">
        <v>196</v>
      </c>
      <c r="B14" s="8" t="s">
        <v>146</v>
      </c>
      <c r="C14" s="7">
        <v>108</v>
      </c>
      <c r="P14" s="4">
        <v>1</v>
      </c>
      <c r="Q14" s="4">
        <v>1</v>
      </c>
      <c r="S14" s="4">
        <v>3</v>
      </c>
      <c r="T14" s="36">
        <f t="shared" si="0"/>
        <v>5</v>
      </c>
      <c r="U14" s="7">
        <f t="shared" si="2"/>
        <v>113</v>
      </c>
      <c r="V14" s="4"/>
      <c r="W14" s="4">
        <v>24</v>
      </c>
      <c r="X14" s="4">
        <v>50</v>
      </c>
      <c r="Y14" s="7">
        <f t="shared" si="1"/>
        <v>187</v>
      </c>
    </row>
    <row r="15" spans="1:25" x14ac:dyDescent="0.2">
      <c r="A15" s="8" t="s">
        <v>62</v>
      </c>
      <c r="B15" s="8" t="s">
        <v>63</v>
      </c>
      <c r="C15" s="7">
        <v>395</v>
      </c>
      <c r="M15" s="4">
        <v>2</v>
      </c>
      <c r="P15" s="4">
        <v>2</v>
      </c>
      <c r="T15" s="36">
        <f t="shared" si="0"/>
        <v>4</v>
      </c>
      <c r="U15" s="7">
        <f t="shared" si="2"/>
        <v>399</v>
      </c>
      <c r="V15" s="4"/>
      <c r="X15" s="4">
        <v>20</v>
      </c>
      <c r="Y15" s="7">
        <f t="shared" si="1"/>
        <v>419</v>
      </c>
    </row>
    <row r="16" spans="1:25" x14ac:dyDescent="0.2">
      <c r="A16" s="8" t="s">
        <v>425</v>
      </c>
      <c r="B16" s="8" t="s">
        <v>426</v>
      </c>
      <c r="E16" s="4">
        <v>1</v>
      </c>
      <c r="I16" s="4">
        <v>1</v>
      </c>
      <c r="P16" s="4">
        <v>1</v>
      </c>
      <c r="Q16" s="4">
        <v>1</v>
      </c>
      <c r="T16" s="36">
        <f t="shared" si="0"/>
        <v>4</v>
      </c>
      <c r="U16" s="7">
        <v>7</v>
      </c>
      <c r="V16" s="4">
        <v>4</v>
      </c>
      <c r="W16" s="4">
        <v>4</v>
      </c>
      <c r="Y16" s="7">
        <f t="shared" si="1"/>
        <v>15</v>
      </c>
    </row>
    <row r="17" spans="1:27" x14ac:dyDescent="0.2">
      <c r="A17" s="8" t="s">
        <v>210</v>
      </c>
      <c r="B17" s="8" t="s">
        <v>427</v>
      </c>
      <c r="N17" s="4">
        <v>1</v>
      </c>
      <c r="O17" s="4">
        <v>1</v>
      </c>
      <c r="Q17" s="4">
        <v>1</v>
      </c>
      <c r="R17" s="4">
        <v>1</v>
      </c>
      <c r="T17" s="36">
        <f t="shared" si="0"/>
        <v>4</v>
      </c>
      <c r="U17" s="7">
        <v>7</v>
      </c>
      <c r="V17" s="4">
        <v>32</v>
      </c>
      <c r="W17" s="4">
        <v>36</v>
      </c>
      <c r="X17" s="4">
        <v>5</v>
      </c>
      <c r="Y17" s="7">
        <f t="shared" si="1"/>
        <v>80</v>
      </c>
    </row>
    <row r="18" spans="1:27" x14ac:dyDescent="0.2">
      <c r="A18" s="8" t="s">
        <v>66</v>
      </c>
      <c r="B18" s="8" t="s">
        <v>428</v>
      </c>
      <c r="G18" s="4">
        <v>1</v>
      </c>
      <c r="N18" s="4">
        <v>1</v>
      </c>
      <c r="P18" s="4">
        <v>1</v>
      </c>
      <c r="T18" s="36">
        <f t="shared" si="0"/>
        <v>3</v>
      </c>
      <c r="U18" s="7">
        <v>6</v>
      </c>
      <c r="V18" s="4"/>
      <c r="W18" s="4">
        <v>2</v>
      </c>
      <c r="X18" s="4">
        <v>11</v>
      </c>
      <c r="Y18" s="7">
        <f t="shared" si="1"/>
        <v>19</v>
      </c>
    </row>
    <row r="19" spans="1:27" x14ac:dyDescent="0.2">
      <c r="A19" s="8" t="s">
        <v>429</v>
      </c>
      <c r="B19" s="8" t="s">
        <v>430</v>
      </c>
      <c r="I19" s="4">
        <v>2</v>
      </c>
      <c r="T19" s="36">
        <f t="shared" si="0"/>
        <v>2</v>
      </c>
      <c r="U19" s="7">
        <f t="shared" si="2"/>
        <v>2</v>
      </c>
      <c r="V19" s="4">
        <v>9</v>
      </c>
      <c r="W19" s="4">
        <v>20</v>
      </c>
      <c r="X19" s="4">
        <v>11</v>
      </c>
      <c r="Y19" s="7">
        <f t="shared" si="1"/>
        <v>42</v>
      </c>
    </row>
    <row r="20" spans="1:27" x14ac:dyDescent="0.2">
      <c r="A20" s="8" t="s">
        <v>431</v>
      </c>
      <c r="B20" s="8" t="s">
        <v>432</v>
      </c>
      <c r="C20" s="7">
        <v>8</v>
      </c>
      <c r="D20" s="4">
        <v>1</v>
      </c>
      <c r="K20" s="4">
        <v>1</v>
      </c>
      <c r="T20" s="36">
        <f t="shared" si="0"/>
        <v>2</v>
      </c>
      <c r="U20" s="7">
        <v>21</v>
      </c>
      <c r="V20" s="4"/>
      <c r="X20" s="4">
        <v>9</v>
      </c>
      <c r="Y20" s="7">
        <f t="shared" si="1"/>
        <v>30</v>
      </c>
    </row>
    <row r="21" spans="1:27" x14ac:dyDescent="0.2">
      <c r="A21" s="8" t="s">
        <v>385</v>
      </c>
      <c r="B21" s="8" t="s">
        <v>386</v>
      </c>
      <c r="J21" s="4">
        <v>1</v>
      </c>
      <c r="O21" s="4">
        <v>1</v>
      </c>
      <c r="T21" s="36">
        <f t="shared" si="0"/>
        <v>2</v>
      </c>
      <c r="U21" s="7">
        <f t="shared" si="2"/>
        <v>2</v>
      </c>
      <c r="V21" s="4">
        <v>4</v>
      </c>
      <c r="W21" s="4">
        <v>1</v>
      </c>
      <c r="X21" s="4">
        <v>13</v>
      </c>
      <c r="Y21" s="7">
        <f t="shared" si="1"/>
        <v>20</v>
      </c>
    </row>
    <row r="22" spans="1:27" x14ac:dyDescent="0.2">
      <c r="A22" s="8" t="s">
        <v>236</v>
      </c>
      <c r="B22" s="8" t="s">
        <v>67</v>
      </c>
      <c r="G22" s="4">
        <v>1</v>
      </c>
      <c r="R22" s="4">
        <v>1</v>
      </c>
      <c r="T22" s="36">
        <f t="shared" si="0"/>
        <v>2</v>
      </c>
      <c r="U22" s="7">
        <f t="shared" si="2"/>
        <v>2</v>
      </c>
      <c r="V22" s="4"/>
      <c r="W22" s="4">
        <v>1</v>
      </c>
      <c r="X22" s="4">
        <v>26</v>
      </c>
      <c r="Y22" s="7">
        <f t="shared" si="1"/>
        <v>29</v>
      </c>
    </row>
    <row r="23" spans="1:27" x14ac:dyDescent="0.2">
      <c r="A23" s="8" t="s">
        <v>72</v>
      </c>
      <c r="B23" s="8" t="s">
        <v>433</v>
      </c>
      <c r="D23" s="4">
        <v>1</v>
      </c>
      <c r="T23" s="36">
        <f t="shared" si="0"/>
        <v>1</v>
      </c>
      <c r="U23" s="7">
        <f t="shared" si="2"/>
        <v>1</v>
      </c>
      <c r="V23" s="4"/>
      <c r="W23" s="4">
        <v>7</v>
      </c>
      <c r="X23" s="4">
        <v>19</v>
      </c>
      <c r="Y23" s="7">
        <f t="shared" si="1"/>
        <v>27</v>
      </c>
    </row>
    <row r="24" spans="1:27" x14ac:dyDescent="0.2">
      <c r="A24" s="8" t="s">
        <v>392</v>
      </c>
      <c r="B24" s="8" t="s">
        <v>80</v>
      </c>
      <c r="E24" s="4">
        <v>1</v>
      </c>
      <c r="T24" s="36">
        <f t="shared" si="0"/>
        <v>1</v>
      </c>
      <c r="U24" s="7">
        <f t="shared" si="2"/>
        <v>1</v>
      </c>
      <c r="V24" s="4">
        <v>10</v>
      </c>
      <c r="W24" s="4">
        <v>10</v>
      </c>
      <c r="X24" s="4">
        <v>1</v>
      </c>
      <c r="Y24" s="7">
        <f t="shared" si="1"/>
        <v>22</v>
      </c>
    </row>
    <row r="25" spans="1:27" x14ac:dyDescent="0.2">
      <c r="A25" s="8" t="s">
        <v>434</v>
      </c>
      <c r="B25" s="8" t="s">
        <v>435</v>
      </c>
      <c r="F25" s="4">
        <v>1</v>
      </c>
      <c r="T25" s="36">
        <f t="shared" si="0"/>
        <v>1</v>
      </c>
      <c r="U25" s="7">
        <f t="shared" si="2"/>
        <v>1</v>
      </c>
      <c r="V25" s="4">
        <v>8</v>
      </c>
      <c r="W25" s="4">
        <v>14</v>
      </c>
      <c r="Y25" s="7">
        <f t="shared" si="1"/>
        <v>23</v>
      </c>
    </row>
    <row r="26" spans="1:27" x14ac:dyDescent="0.2">
      <c r="A26" s="8" t="s">
        <v>295</v>
      </c>
      <c r="B26" s="8" t="s">
        <v>61</v>
      </c>
      <c r="C26" s="7">
        <v>6</v>
      </c>
      <c r="H26" s="4">
        <v>1</v>
      </c>
      <c r="T26" s="36">
        <f t="shared" si="0"/>
        <v>1</v>
      </c>
      <c r="U26" s="7">
        <f t="shared" si="2"/>
        <v>7</v>
      </c>
      <c r="V26" s="4"/>
      <c r="W26" s="4">
        <v>8</v>
      </c>
      <c r="X26" s="4">
        <v>13</v>
      </c>
      <c r="Y26" s="7">
        <f t="shared" si="1"/>
        <v>28</v>
      </c>
    </row>
    <row r="27" spans="1:27" x14ac:dyDescent="0.2">
      <c r="A27" s="8" t="s">
        <v>436</v>
      </c>
      <c r="B27" s="8" t="s">
        <v>437</v>
      </c>
      <c r="J27" s="4">
        <v>1</v>
      </c>
      <c r="T27" s="36">
        <f t="shared" si="0"/>
        <v>1</v>
      </c>
      <c r="U27" s="7">
        <v>4</v>
      </c>
      <c r="V27" s="4">
        <v>8</v>
      </c>
      <c r="W27" s="4">
        <v>29</v>
      </c>
      <c r="X27" s="4">
        <v>1</v>
      </c>
      <c r="Y27" s="7">
        <f t="shared" si="1"/>
        <v>42</v>
      </c>
    </row>
    <row r="28" spans="1:27" x14ac:dyDescent="0.2">
      <c r="A28" s="8" t="s">
        <v>438</v>
      </c>
      <c r="B28" s="8" t="s">
        <v>59</v>
      </c>
      <c r="J28" s="4">
        <v>1</v>
      </c>
      <c r="T28" s="36">
        <f t="shared" si="0"/>
        <v>1</v>
      </c>
      <c r="U28" s="7">
        <v>12</v>
      </c>
      <c r="V28" s="4"/>
      <c r="X28" s="4">
        <v>7</v>
      </c>
      <c r="Y28" s="7">
        <f t="shared" si="1"/>
        <v>19</v>
      </c>
    </row>
    <row r="29" spans="1:27" x14ac:dyDescent="0.2">
      <c r="A29" s="8" t="s">
        <v>145</v>
      </c>
      <c r="B29" s="8" t="s">
        <v>146</v>
      </c>
      <c r="J29" s="4">
        <v>1</v>
      </c>
      <c r="T29" s="36">
        <f t="shared" si="0"/>
        <v>1</v>
      </c>
      <c r="U29" s="7">
        <f t="shared" si="2"/>
        <v>1</v>
      </c>
      <c r="V29" s="4"/>
      <c r="X29" s="4">
        <v>1</v>
      </c>
      <c r="Y29" s="7">
        <f t="shared" si="1"/>
        <v>2</v>
      </c>
    </row>
    <row r="30" spans="1:27" x14ac:dyDescent="0.2">
      <c r="A30" s="8" t="s">
        <v>439</v>
      </c>
      <c r="B30" s="8" t="s">
        <v>69</v>
      </c>
      <c r="L30" s="4">
        <v>1</v>
      </c>
      <c r="T30" s="36">
        <f t="shared" si="0"/>
        <v>1</v>
      </c>
      <c r="U30" s="7">
        <v>2</v>
      </c>
      <c r="V30" s="4"/>
      <c r="W30" s="4">
        <v>5</v>
      </c>
      <c r="Y30" s="7">
        <f t="shared" si="1"/>
        <v>7</v>
      </c>
    </row>
    <row r="31" spans="1:27" x14ac:dyDescent="0.2">
      <c r="A31" s="8" t="s">
        <v>440</v>
      </c>
      <c r="B31" s="8" t="s">
        <v>346</v>
      </c>
      <c r="M31" s="4">
        <v>1</v>
      </c>
      <c r="T31" s="36">
        <f t="shared" si="0"/>
        <v>1</v>
      </c>
      <c r="U31" s="7">
        <v>3</v>
      </c>
      <c r="V31" s="4">
        <v>3</v>
      </c>
      <c r="W31" s="4">
        <v>37</v>
      </c>
      <c r="X31" s="4">
        <v>4</v>
      </c>
      <c r="Y31" s="7">
        <f t="shared" si="1"/>
        <v>47</v>
      </c>
    </row>
    <row r="32" spans="1:27" x14ac:dyDescent="0.2">
      <c r="A32" s="8" t="s">
        <v>354</v>
      </c>
      <c r="B32" s="8" t="s">
        <v>355</v>
      </c>
      <c r="C32" s="7">
        <v>1</v>
      </c>
      <c r="N32" s="4">
        <v>1</v>
      </c>
      <c r="T32" s="36">
        <f t="shared" si="0"/>
        <v>1</v>
      </c>
      <c r="U32" s="7">
        <f t="shared" si="2"/>
        <v>2</v>
      </c>
      <c r="V32" s="4"/>
      <c r="X32" s="4">
        <v>1</v>
      </c>
      <c r="Y32" s="7">
        <f t="shared" si="1"/>
        <v>3</v>
      </c>
      <c r="AA32" s="24"/>
    </row>
    <row r="33" spans="1:27" x14ac:dyDescent="0.2">
      <c r="A33" s="8" t="s">
        <v>441</v>
      </c>
      <c r="B33" s="8" t="s">
        <v>442</v>
      </c>
      <c r="N33" s="4">
        <v>1</v>
      </c>
      <c r="T33" s="36">
        <f t="shared" si="0"/>
        <v>1</v>
      </c>
      <c r="U33" s="7">
        <f t="shared" si="2"/>
        <v>1</v>
      </c>
      <c r="V33" s="4">
        <v>18</v>
      </c>
      <c r="W33" s="4">
        <v>1</v>
      </c>
      <c r="X33" s="4">
        <v>10</v>
      </c>
      <c r="Y33" s="7">
        <f t="shared" si="1"/>
        <v>30</v>
      </c>
    </row>
    <row r="34" spans="1:27" x14ac:dyDescent="0.2">
      <c r="A34" s="8" t="s">
        <v>443</v>
      </c>
      <c r="B34" s="8" t="s">
        <v>346</v>
      </c>
      <c r="C34" s="7">
        <v>7</v>
      </c>
      <c r="Q34" s="4">
        <v>1</v>
      </c>
      <c r="T34" s="36">
        <f t="shared" si="0"/>
        <v>1</v>
      </c>
      <c r="U34" s="7">
        <f t="shared" si="2"/>
        <v>8</v>
      </c>
      <c r="V34" s="4"/>
      <c r="Y34" s="7">
        <f t="shared" si="1"/>
        <v>8</v>
      </c>
    </row>
    <row r="35" spans="1:27" x14ac:dyDescent="0.2">
      <c r="A35" s="8" t="s">
        <v>339</v>
      </c>
      <c r="B35" s="8" t="s">
        <v>340</v>
      </c>
      <c r="C35" s="7">
        <v>4</v>
      </c>
      <c r="S35" s="4">
        <v>1</v>
      </c>
      <c r="T35" s="36">
        <f t="shared" si="0"/>
        <v>1</v>
      </c>
      <c r="U35" s="7">
        <f t="shared" si="2"/>
        <v>5</v>
      </c>
      <c r="V35" s="4"/>
      <c r="Y35" s="7">
        <f t="shared" si="1"/>
        <v>5</v>
      </c>
    </row>
    <row r="37" spans="1:27" x14ac:dyDescent="0.2">
      <c r="A37" s="22" t="s">
        <v>101</v>
      </c>
      <c r="B37" s="8"/>
      <c r="E37" s="23" t="s">
        <v>102</v>
      </c>
      <c r="N37" s="23" t="s">
        <v>103</v>
      </c>
      <c r="AA37" s="24"/>
    </row>
    <row r="38" spans="1:27" x14ac:dyDescent="0.2">
      <c r="A38" s="8" t="s">
        <v>444</v>
      </c>
      <c r="E38" s="4">
        <v>50</v>
      </c>
      <c r="F38" s="40" t="s">
        <v>105</v>
      </c>
      <c r="N38" s="4">
        <v>27</v>
      </c>
      <c r="O38" s="40" t="s">
        <v>445</v>
      </c>
      <c r="AA38" s="24"/>
    </row>
    <row r="39" spans="1:27" x14ac:dyDescent="0.2">
      <c r="B39" s="8"/>
      <c r="E39" s="4">
        <v>29</v>
      </c>
      <c r="F39" s="40" t="s">
        <v>446</v>
      </c>
      <c r="N39" s="4">
        <v>22</v>
      </c>
      <c r="O39" s="40"/>
      <c r="AA39" s="24"/>
    </row>
    <row r="40" spans="1:27" x14ac:dyDescent="0.2">
      <c r="A40" s="22" t="s">
        <v>108</v>
      </c>
      <c r="E40" s="4">
        <v>28</v>
      </c>
      <c r="F40" s="40" t="s">
        <v>281</v>
      </c>
      <c r="N40" s="4">
        <v>18</v>
      </c>
      <c r="O40" s="40"/>
      <c r="AA40" s="24"/>
    </row>
    <row r="41" spans="1:27" x14ac:dyDescent="0.2">
      <c r="A41" s="8" t="s">
        <v>447</v>
      </c>
      <c r="E41" s="4">
        <v>26</v>
      </c>
      <c r="F41" s="40" t="s">
        <v>380</v>
      </c>
      <c r="N41" s="4">
        <v>16</v>
      </c>
      <c r="O41" s="40"/>
      <c r="AA41" s="24"/>
    </row>
    <row r="42" spans="1:27" x14ac:dyDescent="0.2">
      <c r="E42" s="4">
        <v>25</v>
      </c>
      <c r="F42" s="40" t="s">
        <v>448</v>
      </c>
      <c r="N42" s="4">
        <v>14</v>
      </c>
      <c r="O42" s="40"/>
      <c r="AA42" s="24"/>
    </row>
    <row r="43" spans="1:27" x14ac:dyDescent="0.2">
      <c r="A43" s="22" t="s">
        <v>114</v>
      </c>
      <c r="E43" s="4">
        <v>24</v>
      </c>
      <c r="F43" s="40" t="s">
        <v>292</v>
      </c>
      <c r="N43" s="4">
        <v>13</v>
      </c>
      <c r="O43" s="40"/>
      <c r="AA43" s="24"/>
    </row>
    <row r="44" spans="1:27" x14ac:dyDescent="0.2">
      <c r="A44" s="8" t="s">
        <v>105</v>
      </c>
      <c r="E44" s="4">
        <v>18</v>
      </c>
      <c r="F44" s="40" t="s">
        <v>449</v>
      </c>
      <c r="N44" s="4">
        <v>12</v>
      </c>
      <c r="O44" s="40"/>
      <c r="AA44" s="24"/>
    </row>
    <row r="45" spans="1:27" x14ac:dyDescent="0.2">
      <c r="E45" s="4">
        <v>16</v>
      </c>
      <c r="F45" s="40" t="s">
        <v>450</v>
      </c>
      <c r="N45" s="4">
        <v>11</v>
      </c>
      <c r="O45" s="40"/>
      <c r="AA45" s="24"/>
    </row>
    <row r="46" spans="1:27" x14ac:dyDescent="0.2">
      <c r="A46" s="22" t="s">
        <v>451</v>
      </c>
      <c r="E46" s="4">
        <v>15</v>
      </c>
      <c r="F46" s="40" t="s">
        <v>452</v>
      </c>
      <c r="N46" s="4">
        <v>10</v>
      </c>
      <c r="O46" s="40"/>
      <c r="AA46" s="24"/>
    </row>
    <row r="47" spans="1:27" x14ac:dyDescent="0.2">
      <c r="A47" s="8" t="s">
        <v>453</v>
      </c>
      <c r="E47" s="4">
        <v>9</v>
      </c>
      <c r="F47" s="40" t="s">
        <v>454</v>
      </c>
      <c r="N47" s="4">
        <v>9</v>
      </c>
      <c r="O47" s="40"/>
      <c r="AA47" s="24"/>
    </row>
    <row r="48" spans="1:27" x14ac:dyDescent="0.2">
      <c r="F48" s="40" t="s">
        <v>455</v>
      </c>
      <c r="N48" s="4">
        <v>7</v>
      </c>
      <c r="O48" s="40" t="s">
        <v>105</v>
      </c>
      <c r="AA48" s="24"/>
    </row>
    <row r="49" spans="1:43" x14ac:dyDescent="0.2">
      <c r="A49" s="22" t="s">
        <v>124</v>
      </c>
      <c r="F49" s="40" t="s">
        <v>378</v>
      </c>
      <c r="N49" s="4">
        <v>6</v>
      </c>
      <c r="O49" s="40"/>
      <c r="AA49" s="24"/>
    </row>
    <row r="50" spans="1:43" x14ac:dyDescent="0.2">
      <c r="A50" s="8" t="s">
        <v>456</v>
      </c>
      <c r="E50" s="4">
        <v>7</v>
      </c>
      <c r="F50" s="40" t="s">
        <v>457</v>
      </c>
      <c r="N50" s="4">
        <v>5</v>
      </c>
      <c r="O50" s="40"/>
      <c r="AA50" s="24"/>
    </row>
    <row r="51" spans="1:43" ht="15" x14ac:dyDescent="0.25">
      <c r="A51" s="8" t="s">
        <v>458</v>
      </c>
      <c r="E51" s="4">
        <v>6</v>
      </c>
      <c r="F51" s="40" t="s">
        <v>459</v>
      </c>
      <c r="N51" s="4">
        <v>4</v>
      </c>
      <c r="O51" s="40" t="s">
        <v>449</v>
      </c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</row>
    <row r="52" spans="1:43" ht="15" x14ac:dyDescent="0.25">
      <c r="E52" s="4">
        <v>4</v>
      </c>
      <c r="F52" s="40" t="s">
        <v>225</v>
      </c>
      <c r="N52" s="4">
        <v>3</v>
      </c>
      <c r="O52" s="40" t="s">
        <v>380</v>
      </c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</row>
    <row r="53" spans="1:43" ht="15" x14ac:dyDescent="0.25">
      <c r="A53" s="22" t="s">
        <v>132</v>
      </c>
      <c r="F53" s="40" t="s">
        <v>369</v>
      </c>
      <c r="O53" s="40" t="s">
        <v>460</v>
      </c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</row>
    <row r="54" spans="1:43" ht="15" x14ac:dyDescent="0.25">
      <c r="A54" s="8" t="s">
        <v>134</v>
      </c>
      <c r="E54" s="4">
        <v>3</v>
      </c>
      <c r="F54" s="40" t="s">
        <v>372</v>
      </c>
      <c r="O54" s="40" t="s">
        <v>446</v>
      </c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</row>
    <row r="55" spans="1:43" ht="15" x14ac:dyDescent="0.25">
      <c r="A55" s="8" t="s">
        <v>136</v>
      </c>
      <c r="F55" s="40" t="s">
        <v>460</v>
      </c>
      <c r="N55" s="4">
        <v>2</v>
      </c>
      <c r="O55" s="40"/>
      <c r="Z55" s="42"/>
      <c r="AA55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</row>
    <row r="56" spans="1:43" ht="15" x14ac:dyDescent="0.25">
      <c r="A56" s="8" t="s">
        <v>139</v>
      </c>
      <c r="E56" s="4">
        <v>1</v>
      </c>
      <c r="F56" s="40" t="s">
        <v>109</v>
      </c>
      <c r="N56" s="4">
        <v>1</v>
      </c>
      <c r="O56" s="40" t="s">
        <v>452</v>
      </c>
      <c r="Z56"/>
      <c r="AA56" s="43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</row>
    <row r="57" spans="1:43" ht="15" x14ac:dyDescent="0.25">
      <c r="A57" s="8" t="s">
        <v>140</v>
      </c>
      <c r="F57" s="40" t="s">
        <v>461</v>
      </c>
      <c r="O57" s="40" t="s">
        <v>130</v>
      </c>
      <c r="Z57"/>
      <c r="AA57" s="43"/>
    </row>
    <row r="58" spans="1:43" ht="15" x14ac:dyDescent="0.25">
      <c r="A58" s="8" t="s">
        <v>141</v>
      </c>
      <c r="F58" s="40" t="s">
        <v>462</v>
      </c>
      <c r="O58" s="40" t="s">
        <v>463</v>
      </c>
      <c r="Z58"/>
      <c r="AA58" s="43"/>
    </row>
    <row r="59" spans="1:43" ht="15" x14ac:dyDescent="0.25">
      <c r="F59" s="40"/>
      <c r="Z59"/>
      <c r="AA59" s="43"/>
    </row>
    <row r="60" spans="1:43" ht="15" x14ac:dyDescent="0.25">
      <c r="A60" s="8" t="s">
        <v>464</v>
      </c>
      <c r="B60"/>
      <c r="F60" s="40"/>
    </row>
    <row r="61" spans="1:43" x14ac:dyDescent="0.2">
      <c r="A61" s="8" t="s">
        <v>465</v>
      </c>
      <c r="F61" s="40"/>
    </row>
    <row r="62" spans="1:43" x14ac:dyDescent="0.2">
      <c r="A62" s="8" t="s">
        <v>466</v>
      </c>
      <c r="F62" s="40"/>
    </row>
    <row r="63" spans="1:43" x14ac:dyDescent="0.2">
      <c r="A63" s="8" t="s">
        <v>467</v>
      </c>
    </row>
    <row r="64" spans="1:43" s="28" customFormat="1" ht="44.25" x14ac:dyDescent="0.25">
      <c r="A64" s="26" t="s">
        <v>142</v>
      </c>
      <c r="B64" s="26">
        <v>2005</v>
      </c>
      <c r="C64" s="3" t="s">
        <v>421</v>
      </c>
      <c r="D64" s="27" t="s">
        <v>144</v>
      </c>
      <c r="E64" s="27" t="s">
        <v>46</v>
      </c>
      <c r="F64" s="27" t="s">
        <v>50</v>
      </c>
      <c r="G64" s="27" t="s">
        <v>21</v>
      </c>
      <c r="H64" s="27" t="s">
        <v>47</v>
      </c>
      <c r="I64" s="27" t="s">
        <v>52</v>
      </c>
      <c r="J64" s="27" t="s">
        <v>48</v>
      </c>
      <c r="K64" s="27" t="s">
        <v>49</v>
      </c>
      <c r="L64" s="27" t="s">
        <v>144</v>
      </c>
      <c r="M64" s="27" t="s">
        <v>46</v>
      </c>
      <c r="N64" s="27" t="s">
        <v>50</v>
      </c>
      <c r="O64" s="27" t="s">
        <v>21</v>
      </c>
      <c r="P64" s="27" t="s">
        <v>52</v>
      </c>
      <c r="Q64" s="27" t="s">
        <v>48</v>
      </c>
      <c r="R64" s="27" t="s">
        <v>47</v>
      </c>
      <c r="S64" s="27" t="s">
        <v>49</v>
      </c>
      <c r="T64" s="3" t="s">
        <v>53</v>
      </c>
      <c r="U64" s="3" t="s">
        <v>54</v>
      </c>
      <c r="V64" s="3" t="s">
        <v>331</v>
      </c>
      <c r="W64" s="3" t="s">
        <v>55</v>
      </c>
      <c r="X64" s="3" t="s">
        <v>56</v>
      </c>
      <c r="Y64" s="3" t="s">
        <v>57</v>
      </c>
    </row>
    <row r="65" spans="1:25" s="28" customFormat="1" x14ac:dyDescent="0.25">
      <c r="A65" s="26"/>
      <c r="B65" s="26"/>
      <c r="C65" s="26"/>
      <c r="D65" s="26">
        <f>SUM(D66:D122)</f>
        <v>21</v>
      </c>
      <c r="E65" s="26">
        <f t="shared" ref="E65:S65" si="3">SUM(E66:E122)</f>
        <v>21</v>
      </c>
      <c r="F65" s="26">
        <f t="shared" si="3"/>
        <v>21</v>
      </c>
      <c r="G65" s="26">
        <f t="shared" si="3"/>
        <v>21</v>
      </c>
      <c r="H65" s="26">
        <f t="shared" si="3"/>
        <v>21</v>
      </c>
      <c r="I65" s="26">
        <f t="shared" si="3"/>
        <v>21</v>
      </c>
      <c r="J65" s="26">
        <f t="shared" si="3"/>
        <v>21</v>
      </c>
      <c r="K65" s="26">
        <f t="shared" si="3"/>
        <v>21</v>
      </c>
      <c r="L65" s="26">
        <f t="shared" si="3"/>
        <v>21</v>
      </c>
      <c r="M65" s="26">
        <f t="shared" si="3"/>
        <v>20</v>
      </c>
      <c r="N65" s="26">
        <f t="shared" si="3"/>
        <v>21</v>
      </c>
      <c r="O65" s="26">
        <f t="shared" si="3"/>
        <v>20</v>
      </c>
      <c r="P65" s="26">
        <f t="shared" si="3"/>
        <v>21</v>
      </c>
      <c r="Q65" s="26">
        <f t="shared" si="3"/>
        <v>21</v>
      </c>
      <c r="R65" s="26">
        <f t="shared" si="3"/>
        <v>21</v>
      </c>
      <c r="S65" s="26">
        <f t="shared" si="3"/>
        <v>21</v>
      </c>
      <c r="T65" s="3"/>
      <c r="U65" s="3"/>
      <c r="V65" s="3"/>
      <c r="W65" s="3"/>
      <c r="X65" s="3"/>
      <c r="Y65" s="3"/>
    </row>
    <row r="66" spans="1:25" x14ac:dyDescent="0.2">
      <c r="A66" s="8" t="s">
        <v>145</v>
      </c>
      <c r="B66" s="8" t="s">
        <v>468</v>
      </c>
      <c r="C66" s="7">
        <v>13</v>
      </c>
      <c r="D66" s="4">
        <v>1</v>
      </c>
      <c r="E66" s="4">
        <v>1</v>
      </c>
      <c r="F66" s="4">
        <v>1</v>
      </c>
      <c r="H66" s="4">
        <v>1</v>
      </c>
      <c r="I66" s="4">
        <v>1</v>
      </c>
      <c r="T66" s="36">
        <f t="shared" ref="T66:T110" si="4">SUM(D66:S66)</f>
        <v>5</v>
      </c>
      <c r="U66" s="7">
        <f>SUM(C66:S66)</f>
        <v>18</v>
      </c>
      <c r="V66" s="4"/>
      <c r="X66" s="4">
        <v>105</v>
      </c>
      <c r="Y66" s="7">
        <f t="shared" ref="Y66:Y110" si="5">SUM(U66:X66)</f>
        <v>123</v>
      </c>
    </row>
    <row r="67" spans="1:25" x14ac:dyDescent="0.2">
      <c r="A67" s="8" t="s">
        <v>90</v>
      </c>
      <c r="B67" s="8" t="s">
        <v>91</v>
      </c>
      <c r="C67" s="7">
        <v>190</v>
      </c>
      <c r="G67" s="4">
        <v>1</v>
      </c>
      <c r="K67" s="4">
        <v>1</v>
      </c>
      <c r="L67" s="4">
        <v>1</v>
      </c>
      <c r="N67" s="4">
        <v>1</v>
      </c>
      <c r="O67" s="4">
        <v>1</v>
      </c>
      <c r="P67" s="4">
        <v>1</v>
      </c>
      <c r="Q67" s="4">
        <v>1</v>
      </c>
      <c r="R67" s="4">
        <v>1</v>
      </c>
      <c r="S67" s="4">
        <v>1</v>
      </c>
      <c r="T67" s="36">
        <f t="shared" si="4"/>
        <v>9</v>
      </c>
      <c r="U67" s="7">
        <v>203</v>
      </c>
      <c r="V67" s="4"/>
      <c r="X67" s="4">
        <v>33</v>
      </c>
      <c r="Y67" s="7">
        <f t="shared" si="5"/>
        <v>236</v>
      </c>
    </row>
    <row r="68" spans="1:25" x14ac:dyDescent="0.2">
      <c r="A68" s="8" t="s">
        <v>341</v>
      </c>
      <c r="B68" s="8" t="s">
        <v>342</v>
      </c>
      <c r="C68" s="7">
        <v>136</v>
      </c>
      <c r="G68" s="4">
        <v>1</v>
      </c>
      <c r="H68" s="4">
        <v>1</v>
      </c>
      <c r="I68" s="4">
        <v>1</v>
      </c>
      <c r="J68" s="4">
        <v>1</v>
      </c>
      <c r="K68" s="4">
        <v>1</v>
      </c>
      <c r="L68" s="4">
        <v>1</v>
      </c>
      <c r="M68" s="4">
        <v>1</v>
      </c>
      <c r="N68" s="4">
        <v>1</v>
      </c>
      <c r="O68" s="4">
        <v>1</v>
      </c>
      <c r="P68" s="4">
        <v>1</v>
      </c>
      <c r="Q68" s="4">
        <v>1</v>
      </c>
      <c r="R68" s="4">
        <v>1</v>
      </c>
      <c r="S68" s="4">
        <v>1</v>
      </c>
      <c r="T68" s="36">
        <f t="shared" si="4"/>
        <v>13</v>
      </c>
      <c r="U68" s="7">
        <v>150</v>
      </c>
      <c r="V68" s="4"/>
      <c r="X68" s="4">
        <v>220</v>
      </c>
      <c r="Y68" s="7">
        <f t="shared" si="5"/>
        <v>370</v>
      </c>
    </row>
    <row r="69" spans="1:25" x14ac:dyDescent="0.2">
      <c r="A69" s="8" t="s">
        <v>343</v>
      </c>
      <c r="B69" s="8" t="s">
        <v>344</v>
      </c>
      <c r="C69" s="7">
        <v>2</v>
      </c>
      <c r="D69" s="4">
        <v>1</v>
      </c>
      <c r="E69" s="4">
        <v>1</v>
      </c>
      <c r="F69" s="4">
        <v>1</v>
      </c>
      <c r="G69" s="4">
        <v>1</v>
      </c>
      <c r="H69" s="4">
        <v>1</v>
      </c>
      <c r="I69" s="4">
        <v>1</v>
      </c>
      <c r="J69" s="4">
        <v>1</v>
      </c>
      <c r="K69" s="4">
        <v>1</v>
      </c>
      <c r="L69" s="4">
        <v>1</v>
      </c>
      <c r="M69" s="4">
        <v>1</v>
      </c>
      <c r="O69" s="4">
        <v>1</v>
      </c>
      <c r="P69" s="4">
        <v>1</v>
      </c>
      <c r="Q69" s="4">
        <v>1</v>
      </c>
      <c r="R69" s="4">
        <v>1</v>
      </c>
      <c r="S69" s="4">
        <v>1</v>
      </c>
      <c r="T69" s="36">
        <f t="shared" si="4"/>
        <v>15</v>
      </c>
      <c r="U69" s="7">
        <v>195</v>
      </c>
      <c r="V69" s="4">
        <v>17</v>
      </c>
      <c r="W69" s="4">
        <v>53</v>
      </c>
      <c r="X69" s="4">
        <v>3</v>
      </c>
      <c r="Y69" s="7">
        <f t="shared" si="5"/>
        <v>268</v>
      </c>
    </row>
    <row r="70" spans="1:25" x14ac:dyDescent="0.2">
      <c r="A70" s="8" t="s">
        <v>295</v>
      </c>
      <c r="B70" s="8" t="s">
        <v>61</v>
      </c>
      <c r="C70" s="7">
        <v>19</v>
      </c>
      <c r="D70" s="4">
        <v>1</v>
      </c>
      <c r="G70" s="4">
        <v>1</v>
      </c>
      <c r="H70" s="4">
        <v>1</v>
      </c>
      <c r="T70" s="36">
        <f t="shared" si="4"/>
        <v>3</v>
      </c>
      <c r="U70" s="7">
        <f t="shared" ref="U70:U77" si="6">SUM(C70:S70)</f>
        <v>22</v>
      </c>
      <c r="V70" s="4"/>
      <c r="W70" s="4">
        <v>35</v>
      </c>
      <c r="X70" s="4">
        <v>48</v>
      </c>
      <c r="Y70" s="7">
        <f t="shared" si="5"/>
        <v>105</v>
      </c>
    </row>
    <row r="71" spans="1:25" x14ac:dyDescent="0.2">
      <c r="A71" s="8" t="s">
        <v>339</v>
      </c>
      <c r="B71" s="8" t="s">
        <v>340</v>
      </c>
      <c r="C71" s="7">
        <v>1</v>
      </c>
      <c r="S71" s="4">
        <v>1</v>
      </c>
      <c r="T71" s="36">
        <f t="shared" si="4"/>
        <v>1</v>
      </c>
      <c r="U71" s="7">
        <f t="shared" si="6"/>
        <v>2</v>
      </c>
      <c r="V71" s="4"/>
      <c r="Y71" s="7">
        <f t="shared" si="5"/>
        <v>2</v>
      </c>
    </row>
    <row r="72" spans="1:25" x14ac:dyDescent="0.2">
      <c r="A72" s="8" t="s">
        <v>441</v>
      </c>
      <c r="B72" s="8" t="s">
        <v>442</v>
      </c>
      <c r="N72" s="4">
        <v>1</v>
      </c>
      <c r="T72" s="36">
        <f t="shared" si="4"/>
        <v>1</v>
      </c>
      <c r="U72" s="7">
        <f t="shared" si="6"/>
        <v>1</v>
      </c>
      <c r="V72" s="4">
        <v>19</v>
      </c>
      <c r="W72" s="4">
        <v>12</v>
      </c>
      <c r="X72" s="4">
        <v>28</v>
      </c>
      <c r="Y72" s="7">
        <f t="shared" si="5"/>
        <v>60</v>
      </c>
    </row>
    <row r="73" spans="1:25" x14ac:dyDescent="0.2">
      <c r="A73" s="8" t="s">
        <v>469</v>
      </c>
      <c r="B73" s="8" t="s">
        <v>470</v>
      </c>
      <c r="D73" s="4">
        <v>1</v>
      </c>
      <c r="E73" s="4">
        <v>1</v>
      </c>
      <c r="F73" s="4">
        <v>1</v>
      </c>
      <c r="G73" s="4">
        <v>1</v>
      </c>
      <c r="H73" s="4">
        <v>1</v>
      </c>
      <c r="T73" s="36">
        <f t="shared" si="4"/>
        <v>5</v>
      </c>
      <c r="U73" s="7">
        <f t="shared" si="6"/>
        <v>5</v>
      </c>
      <c r="V73" s="4"/>
      <c r="Y73" s="7">
        <f t="shared" si="5"/>
        <v>5</v>
      </c>
    </row>
    <row r="74" spans="1:25" x14ac:dyDescent="0.2">
      <c r="A74" s="8" t="s">
        <v>434</v>
      </c>
      <c r="B74" s="8" t="s">
        <v>435</v>
      </c>
      <c r="F74" s="4">
        <v>1</v>
      </c>
      <c r="G74" s="4">
        <v>1</v>
      </c>
      <c r="H74" s="4">
        <v>1</v>
      </c>
      <c r="O74" s="4">
        <v>1</v>
      </c>
      <c r="P74" s="4">
        <v>1</v>
      </c>
      <c r="T74" s="36">
        <f t="shared" si="4"/>
        <v>5</v>
      </c>
      <c r="U74" s="7">
        <v>6</v>
      </c>
      <c r="V74" s="4">
        <v>18</v>
      </c>
      <c r="W74" s="4">
        <v>15</v>
      </c>
      <c r="Y74" s="7">
        <f t="shared" si="5"/>
        <v>39</v>
      </c>
    </row>
    <row r="75" spans="1:25" x14ac:dyDescent="0.2">
      <c r="A75" s="8" t="s">
        <v>196</v>
      </c>
      <c r="B75" s="8" t="s">
        <v>468</v>
      </c>
      <c r="C75" s="7">
        <v>65</v>
      </c>
      <c r="P75" s="4">
        <v>1</v>
      </c>
      <c r="Q75" s="4">
        <v>1</v>
      </c>
      <c r="R75" s="4">
        <v>1</v>
      </c>
      <c r="S75" s="4">
        <v>1</v>
      </c>
      <c r="T75" s="36">
        <f>SUM(D75:S75)</f>
        <v>4</v>
      </c>
      <c r="U75" s="7">
        <f t="shared" si="6"/>
        <v>69</v>
      </c>
      <c r="V75" s="4"/>
      <c r="W75" s="4">
        <v>16</v>
      </c>
      <c r="X75" s="4">
        <v>32</v>
      </c>
      <c r="Y75" s="7">
        <f t="shared" si="5"/>
        <v>117</v>
      </c>
    </row>
    <row r="76" spans="1:25" x14ac:dyDescent="0.2">
      <c r="A76" s="8" t="s">
        <v>440</v>
      </c>
      <c r="B76" s="8" t="s">
        <v>346</v>
      </c>
      <c r="M76" s="4">
        <v>1</v>
      </c>
      <c r="N76" s="4">
        <v>1</v>
      </c>
      <c r="O76" s="4">
        <v>1</v>
      </c>
      <c r="R76" s="4">
        <v>1</v>
      </c>
      <c r="T76" s="36">
        <f t="shared" si="4"/>
        <v>4</v>
      </c>
      <c r="U76" s="7">
        <v>12</v>
      </c>
      <c r="V76" s="4">
        <v>20</v>
      </c>
      <c r="W76" s="4">
        <v>45</v>
      </c>
      <c r="X76" s="4">
        <v>40</v>
      </c>
      <c r="Y76" s="7">
        <f t="shared" si="5"/>
        <v>117</v>
      </c>
    </row>
    <row r="77" spans="1:25" x14ac:dyDescent="0.2">
      <c r="A77" s="8" t="s">
        <v>471</v>
      </c>
      <c r="B77" s="8" t="s">
        <v>472</v>
      </c>
      <c r="D77" s="4">
        <v>1</v>
      </c>
      <c r="E77" s="4">
        <v>1</v>
      </c>
      <c r="F77" s="4">
        <v>1</v>
      </c>
      <c r="G77" s="4">
        <v>1</v>
      </c>
      <c r="T77" s="36">
        <f t="shared" si="4"/>
        <v>4</v>
      </c>
      <c r="U77" s="7">
        <f t="shared" si="6"/>
        <v>4</v>
      </c>
      <c r="V77" s="4"/>
      <c r="W77" s="4">
        <v>14</v>
      </c>
      <c r="X77" s="4">
        <v>22</v>
      </c>
      <c r="Y77" s="7">
        <f t="shared" si="5"/>
        <v>40</v>
      </c>
    </row>
    <row r="78" spans="1:25" x14ac:dyDescent="0.2">
      <c r="A78" s="8" t="s">
        <v>431</v>
      </c>
      <c r="B78" s="8" t="s">
        <v>432</v>
      </c>
      <c r="C78" s="7">
        <v>32</v>
      </c>
      <c r="D78" s="4">
        <v>1</v>
      </c>
      <c r="F78" s="4">
        <v>1</v>
      </c>
      <c r="G78" s="4">
        <v>1</v>
      </c>
      <c r="H78" s="4">
        <v>1</v>
      </c>
      <c r="I78" s="4">
        <v>1</v>
      </c>
      <c r="K78" s="4">
        <v>1</v>
      </c>
      <c r="L78" s="4">
        <v>1</v>
      </c>
      <c r="M78" s="4">
        <v>1</v>
      </c>
      <c r="N78" s="4">
        <v>1</v>
      </c>
      <c r="Q78" s="4">
        <v>1</v>
      </c>
      <c r="R78" s="4">
        <v>1</v>
      </c>
      <c r="S78" s="4">
        <v>1</v>
      </c>
      <c r="T78" s="36">
        <f t="shared" si="4"/>
        <v>12</v>
      </c>
      <c r="U78" s="7">
        <v>71</v>
      </c>
      <c r="V78" s="4"/>
      <c r="X78" s="4">
        <v>34</v>
      </c>
      <c r="Y78" s="7">
        <f t="shared" si="5"/>
        <v>105</v>
      </c>
    </row>
    <row r="79" spans="1:25" x14ac:dyDescent="0.2">
      <c r="A79" s="8" t="s">
        <v>473</v>
      </c>
      <c r="B79" s="8" t="s">
        <v>474</v>
      </c>
      <c r="S79" s="4">
        <v>1</v>
      </c>
      <c r="T79" s="36">
        <f>SUM(D79:S79)</f>
        <v>1</v>
      </c>
      <c r="U79" s="7">
        <f>SUM(C79:S79)</f>
        <v>1</v>
      </c>
      <c r="V79" s="4"/>
      <c r="Y79" s="7">
        <f>SUM(U79:X79)</f>
        <v>1</v>
      </c>
    </row>
    <row r="80" spans="1:25" x14ac:dyDescent="0.2">
      <c r="A80" s="8" t="s">
        <v>296</v>
      </c>
      <c r="B80" s="8" t="s">
        <v>151</v>
      </c>
      <c r="J80" s="4">
        <v>1</v>
      </c>
      <c r="L80" s="4">
        <v>1</v>
      </c>
      <c r="M80" s="4">
        <v>1</v>
      </c>
      <c r="N80" s="4">
        <v>1</v>
      </c>
      <c r="T80" s="36">
        <f t="shared" si="4"/>
        <v>4</v>
      </c>
      <c r="U80" s="7">
        <v>5</v>
      </c>
      <c r="V80" s="4">
        <v>12</v>
      </c>
      <c r="W80" s="4">
        <v>35</v>
      </c>
      <c r="X80" s="4">
        <v>51</v>
      </c>
      <c r="Y80" s="7">
        <f t="shared" si="5"/>
        <v>103</v>
      </c>
    </row>
    <row r="81" spans="1:25" x14ac:dyDescent="0.2">
      <c r="A81" s="8" t="s">
        <v>383</v>
      </c>
      <c r="B81" s="8" t="s">
        <v>384</v>
      </c>
      <c r="C81" s="7">
        <v>1</v>
      </c>
      <c r="D81" s="4">
        <v>1</v>
      </c>
      <c r="E81" s="4">
        <v>1</v>
      </c>
      <c r="F81" s="4">
        <v>1</v>
      </c>
      <c r="G81" s="4">
        <v>1</v>
      </c>
      <c r="H81" s="4">
        <v>1</v>
      </c>
      <c r="I81" s="4">
        <v>1</v>
      </c>
      <c r="J81" s="4">
        <v>1</v>
      </c>
      <c r="K81" s="4">
        <v>1</v>
      </c>
      <c r="L81" s="4">
        <v>1</v>
      </c>
      <c r="M81" s="4">
        <v>1</v>
      </c>
      <c r="O81" s="4">
        <v>1</v>
      </c>
      <c r="P81" s="4">
        <v>1</v>
      </c>
      <c r="Q81" s="4">
        <v>1</v>
      </c>
      <c r="R81" s="4">
        <v>1</v>
      </c>
      <c r="S81" s="4">
        <v>1</v>
      </c>
      <c r="T81" s="36">
        <f t="shared" si="4"/>
        <v>15</v>
      </c>
      <c r="U81" s="7">
        <v>20</v>
      </c>
      <c r="V81" s="4">
        <v>15</v>
      </c>
      <c r="W81" s="4">
        <v>17</v>
      </c>
      <c r="X81" s="4">
        <v>6</v>
      </c>
      <c r="Y81" s="7">
        <f t="shared" si="5"/>
        <v>58</v>
      </c>
    </row>
    <row r="82" spans="1:25" x14ac:dyDescent="0.2">
      <c r="A82" s="8" t="s">
        <v>443</v>
      </c>
      <c r="B82" s="8" t="s">
        <v>346</v>
      </c>
      <c r="C82" s="7">
        <v>4</v>
      </c>
      <c r="N82" s="4">
        <v>1</v>
      </c>
      <c r="O82" s="4">
        <v>1</v>
      </c>
      <c r="P82" s="4">
        <v>1</v>
      </c>
      <c r="Q82" s="4">
        <v>1</v>
      </c>
      <c r="R82" s="4">
        <v>1</v>
      </c>
      <c r="T82" s="36">
        <f t="shared" si="4"/>
        <v>5</v>
      </c>
      <c r="U82" s="7">
        <f>SUM(C82:S82)</f>
        <v>9</v>
      </c>
      <c r="V82" s="4"/>
      <c r="W82" s="4">
        <v>1</v>
      </c>
      <c r="X82" s="4">
        <v>2</v>
      </c>
      <c r="Y82" s="7">
        <f t="shared" si="5"/>
        <v>12</v>
      </c>
    </row>
    <row r="83" spans="1:25" x14ac:dyDescent="0.2">
      <c r="A83" s="8" t="s">
        <v>385</v>
      </c>
      <c r="B83" s="8" t="s">
        <v>386</v>
      </c>
      <c r="C83" s="7">
        <v>1</v>
      </c>
      <c r="D83" s="4">
        <v>1</v>
      </c>
      <c r="E83" s="4">
        <v>1</v>
      </c>
      <c r="F83" s="4">
        <v>1</v>
      </c>
      <c r="G83" s="4">
        <v>1</v>
      </c>
      <c r="H83" s="4">
        <v>1</v>
      </c>
      <c r="I83" s="4">
        <v>1</v>
      </c>
      <c r="J83" s="4">
        <v>1</v>
      </c>
      <c r="K83" s="4">
        <v>1</v>
      </c>
      <c r="L83" s="4">
        <v>1</v>
      </c>
      <c r="N83" s="4">
        <v>1</v>
      </c>
      <c r="O83" s="4">
        <v>1</v>
      </c>
      <c r="P83" s="4">
        <v>1</v>
      </c>
      <c r="Q83" s="4">
        <v>1</v>
      </c>
      <c r="R83" s="4">
        <v>1</v>
      </c>
      <c r="S83" s="4">
        <v>1</v>
      </c>
      <c r="T83" s="36">
        <f t="shared" si="4"/>
        <v>15</v>
      </c>
      <c r="U83" s="7">
        <v>23</v>
      </c>
      <c r="V83" s="4">
        <v>16</v>
      </c>
      <c r="W83" s="4">
        <v>17</v>
      </c>
      <c r="X83" s="4">
        <v>12</v>
      </c>
      <c r="Y83" s="7">
        <f t="shared" si="5"/>
        <v>68</v>
      </c>
    </row>
    <row r="84" spans="1:25" x14ac:dyDescent="0.2">
      <c r="A84" s="8" t="s">
        <v>475</v>
      </c>
      <c r="B84" s="8" t="s">
        <v>67</v>
      </c>
      <c r="H84" s="4">
        <v>1</v>
      </c>
      <c r="I84" s="4">
        <v>1</v>
      </c>
      <c r="R84" s="4">
        <v>1</v>
      </c>
      <c r="S84" s="4">
        <v>1</v>
      </c>
      <c r="T84" s="36">
        <f t="shared" si="4"/>
        <v>4</v>
      </c>
      <c r="U84" s="7">
        <f>SUM(C84:S84)</f>
        <v>4</v>
      </c>
      <c r="V84" s="4"/>
      <c r="W84" s="4">
        <v>11</v>
      </c>
      <c r="X84" s="4">
        <v>16</v>
      </c>
      <c r="Y84" s="7">
        <f t="shared" si="5"/>
        <v>31</v>
      </c>
    </row>
    <row r="85" spans="1:25" x14ac:dyDescent="0.2">
      <c r="A85" s="8" t="s">
        <v>436</v>
      </c>
      <c r="B85" s="8" t="s">
        <v>437</v>
      </c>
      <c r="J85" s="4">
        <v>1</v>
      </c>
      <c r="L85" s="4">
        <v>1</v>
      </c>
      <c r="T85" s="36">
        <f t="shared" si="4"/>
        <v>2</v>
      </c>
      <c r="U85" s="7">
        <v>33</v>
      </c>
      <c r="V85" s="4">
        <v>20</v>
      </c>
      <c r="W85" s="4">
        <v>52</v>
      </c>
      <c r="X85" s="4">
        <v>15</v>
      </c>
      <c r="Y85" s="7">
        <f t="shared" si="5"/>
        <v>120</v>
      </c>
    </row>
    <row r="86" spans="1:25" x14ac:dyDescent="0.2">
      <c r="A86" s="8" t="s">
        <v>425</v>
      </c>
      <c r="B86" s="8" t="s">
        <v>426</v>
      </c>
      <c r="D86" s="4">
        <v>1</v>
      </c>
      <c r="E86" s="4">
        <v>1</v>
      </c>
      <c r="H86" s="4">
        <v>1</v>
      </c>
      <c r="I86" s="4">
        <v>1</v>
      </c>
      <c r="J86" s="4">
        <v>1</v>
      </c>
      <c r="K86" s="4">
        <v>1</v>
      </c>
      <c r="P86" s="4">
        <v>1</v>
      </c>
      <c r="Q86" s="4">
        <v>1</v>
      </c>
      <c r="T86" s="36">
        <f t="shared" si="4"/>
        <v>8</v>
      </c>
      <c r="U86" s="7">
        <v>25</v>
      </c>
      <c r="V86" s="4">
        <v>20</v>
      </c>
      <c r="W86" s="4">
        <v>9</v>
      </c>
      <c r="X86" s="4">
        <v>4</v>
      </c>
      <c r="Y86" s="7">
        <f t="shared" si="5"/>
        <v>58</v>
      </c>
    </row>
    <row r="87" spans="1:25" x14ac:dyDescent="0.2">
      <c r="A87" s="8" t="s">
        <v>354</v>
      </c>
      <c r="B87" s="8" t="s">
        <v>355</v>
      </c>
      <c r="C87" s="7">
        <v>7</v>
      </c>
      <c r="D87" s="4">
        <v>1</v>
      </c>
      <c r="E87" s="4">
        <v>1</v>
      </c>
      <c r="F87" s="4">
        <v>1</v>
      </c>
      <c r="I87" s="4">
        <v>1</v>
      </c>
      <c r="J87" s="4">
        <v>1</v>
      </c>
      <c r="K87" s="4">
        <v>1</v>
      </c>
      <c r="L87" s="4">
        <v>1</v>
      </c>
      <c r="M87" s="4">
        <v>1</v>
      </c>
      <c r="N87" s="4">
        <v>1</v>
      </c>
      <c r="O87" s="4">
        <v>1</v>
      </c>
      <c r="Q87" s="4">
        <v>1</v>
      </c>
      <c r="R87" s="4">
        <v>1</v>
      </c>
      <c r="S87" s="4">
        <v>1</v>
      </c>
      <c r="T87" s="36">
        <f t="shared" si="4"/>
        <v>13</v>
      </c>
      <c r="U87" s="7">
        <f>SUM(C87:S87)</f>
        <v>20</v>
      </c>
      <c r="V87" s="4"/>
      <c r="X87" s="4">
        <v>1</v>
      </c>
      <c r="Y87" s="7">
        <f t="shared" si="5"/>
        <v>21</v>
      </c>
    </row>
    <row r="88" spans="1:25" x14ac:dyDescent="0.2">
      <c r="A88" s="8" t="s">
        <v>345</v>
      </c>
      <c r="B88" s="8" t="s">
        <v>346</v>
      </c>
      <c r="C88" s="7">
        <v>13</v>
      </c>
      <c r="D88" s="4">
        <v>1</v>
      </c>
      <c r="E88" s="4">
        <v>1</v>
      </c>
      <c r="F88" s="4">
        <v>1</v>
      </c>
      <c r="G88" s="4">
        <v>1</v>
      </c>
      <c r="H88" s="4">
        <v>1</v>
      </c>
      <c r="I88" s="4">
        <v>1</v>
      </c>
      <c r="J88" s="4">
        <v>1</v>
      </c>
      <c r="K88" s="4">
        <v>1</v>
      </c>
      <c r="L88" s="4">
        <v>1</v>
      </c>
      <c r="M88" s="4">
        <v>1</v>
      </c>
      <c r="N88" s="4">
        <v>1</v>
      </c>
      <c r="O88" s="4">
        <v>1</v>
      </c>
      <c r="P88" s="4">
        <v>1</v>
      </c>
      <c r="Q88" s="4">
        <v>1</v>
      </c>
      <c r="R88" s="4">
        <v>1</v>
      </c>
      <c r="S88" s="4">
        <v>1</v>
      </c>
      <c r="T88" s="36">
        <f t="shared" si="4"/>
        <v>16</v>
      </c>
      <c r="U88" s="7">
        <v>94</v>
      </c>
      <c r="V88" s="4">
        <v>17</v>
      </c>
      <c r="W88" s="4">
        <v>34</v>
      </c>
      <c r="X88" s="4">
        <v>5</v>
      </c>
      <c r="Y88" s="7">
        <f t="shared" si="5"/>
        <v>150</v>
      </c>
    </row>
    <row r="89" spans="1:25" x14ac:dyDescent="0.2">
      <c r="A89" s="8" t="s">
        <v>438</v>
      </c>
      <c r="B89" s="8" t="s">
        <v>59</v>
      </c>
      <c r="D89" s="4">
        <v>1</v>
      </c>
      <c r="E89" s="4">
        <v>1</v>
      </c>
      <c r="F89" s="4">
        <v>1</v>
      </c>
      <c r="G89" s="4">
        <v>1</v>
      </c>
      <c r="H89" s="4">
        <v>1</v>
      </c>
      <c r="I89" s="4">
        <v>1</v>
      </c>
      <c r="J89" s="4">
        <v>1</v>
      </c>
      <c r="K89" s="4">
        <v>1</v>
      </c>
      <c r="M89" s="4">
        <v>1</v>
      </c>
      <c r="T89" s="36">
        <f t="shared" si="4"/>
        <v>9</v>
      </c>
      <c r="U89" s="7">
        <v>25</v>
      </c>
      <c r="V89" s="4"/>
      <c r="X89" s="4">
        <v>29</v>
      </c>
      <c r="Y89" s="7">
        <f t="shared" si="5"/>
        <v>54</v>
      </c>
    </row>
    <row r="90" spans="1:25" x14ac:dyDescent="0.2">
      <c r="A90" s="8" t="s">
        <v>66</v>
      </c>
      <c r="B90" s="8" t="s">
        <v>67</v>
      </c>
      <c r="C90" s="7">
        <v>82</v>
      </c>
      <c r="D90" s="4">
        <v>1</v>
      </c>
      <c r="E90" s="4">
        <v>1</v>
      </c>
      <c r="F90" s="4">
        <v>1</v>
      </c>
      <c r="G90" s="4">
        <v>1</v>
      </c>
      <c r="I90" s="4">
        <v>1</v>
      </c>
      <c r="J90" s="4">
        <v>1</v>
      </c>
      <c r="K90" s="4">
        <v>1</v>
      </c>
      <c r="L90" s="4">
        <v>1</v>
      </c>
      <c r="M90" s="4">
        <v>1</v>
      </c>
      <c r="N90" s="4">
        <v>1</v>
      </c>
      <c r="O90" s="4">
        <v>1</v>
      </c>
      <c r="P90" s="4">
        <v>1</v>
      </c>
      <c r="Q90" s="4">
        <v>1</v>
      </c>
      <c r="R90" s="4">
        <v>1</v>
      </c>
      <c r="S90" s="4">
        <v>1</v>
      </c>
      <c r="T90" s="36">
        <f t="shared" si="4"/>
        <v>15</v>
      </c>
      <c r="U90" s="7">
        <v>122</v>
      </c>
      <c r="V90" s="4"/>
      <c r="Y90" s="7">
        <f t="shared" si="5"/>
        <v>122</v>
      </c>
    </row>
    <row r="91" spans="1:25" x14ac:dyDescent="0.2">
      <c r="A91" s="8" t="s">
        <v>66</v>
      </c>
      <c r="B91" s="8" t="s">
        <v>89</v>
      </c>
      <c r="D91" s="4">
        <v>1</v>
      </c>
      <c r="E91" s="4">
        <v>1</v>
      </c>
      <c r="G91" s="4">
        <v>1</v>
      </c>
      <c r="H91" s="4">
        <v>1</v>
      </c>
      <c r="I91" s="4">
        <v>1</v>
      </c>
      <c r="J91" s="4">
        <v>1</v>
      </c>
      <c r="K91" s="4">
        <v>1</v>
      </c>
      <c r="L91" s="4">
        <v>1</v>
      </c>
      <c r="M91" s="4">
        <v>1</v>
      </c>
      <c r="N91" s="4">
        <v>1</v>
      </c>
      <c r="O91" s="4">
        <v>1</v>
      </c>
      <c r="P91" s="4">
        <v>1</v>
      </c>
      <c r="Q91" s="4">
        <v>1</v>
      </c>
      <c r="R91" s="4">
        <v>1</v>
      </c>
      <c r="S91" s="4">
        <v>1</v>
      </c>
      <c r="T91" s="36">
        <f t="shared" si="4"/>
        <v>15</v>
      </c>
      <c r="U91" s="7">
        <v>64</v>
      </c>
      <c r="V91" s="4"/>
      <c r="W91" s="4">
        <v>16</v>
      </c>
      <c r="X91" s="4">
        <v>53</v>
      </c>
      <c r="Y91" s="7">
        <f t="shared" si="5"/>
        <v>133</v>
      </c>
    </row>
    <row r="92" spans="1:25" x14ac:dyDescent="0.2">
      <c r="A92" s="8" t="s">
        <v>439</v>
      </c>
      <c r="B92" s="8" t="s">
        <v>69</v>
      </c>
      <c r="D92" s="4">
        <v>1</v>
      </c>
      <c r="E92" s="4">
        <v>1</v>
      </c>
      <c r="K92" s="4">
        <v>1</v>
      </c>
      <c r="L92" s="4">
        <v>1</v>
      </c>
      <c r="M92" s="4">
        <v>1</v>
      </c>
      <c r="N92" s="4">
        <v>1</v>
      </c>
      <c r="O92" s="4">
        <v>1</v>
      </c>
      <c r="T92" s="36">
        <f t="shared" si="4"/>
        <v>7</v>
      </c>
      <c r="U92" s="7">
        <v>9</v>
      </c>
      <c r="V92" s="4"/>
      <c r="W92" s="4">
        <v>26</v>
      </c>
      <c r="X92" s="4">
        <v>2</v>
      </c>
      <c r="Y92" s="7">
        <f t="shared" si="5"/>
        <v>37</v>
      </c>
    </row>
    <row r="93" spans="1:25" x14ac:dyDescent="0.2">
      <c r="A93" s="8" t="s">
        <v>476</v>
      </c>
      <c r="B93" s="8" t="s">
        <v>477</v>
      </c>
      <c r="S93" s="4">
        <v>1</v>
      </c>
      <c r="T93" s="36">
        <f>SUM(D93:S93)</f>
        <v>1</v>
      </c>
      <c r="U93" s="7">
        <f t="shared" ref="U93:U98" si="7">SUM(C93:S93)</f>
        <v>1</v>
      </c>
      <c r="V93" s="4">
        <v>19</v>
      </c>
      <c r="W93" s="4">
        <v>9</v>
      </c>
      <c r="X93" s="4">
        <v>5</v>
      </c>
      <c r="Y93" s="7">
        <f>SUM(U93:X93)</f>
        <v>34</v>
      </c>
    </row>
    <row r="94" spans="1:25" x14ac:dyDescent="0.2">
      <c r="A94" s="8" t="s">
        <v>423</v>
      </c>
      <c r="B94" s="8" t="s">
        <v>424</v>
      </c>
      <c r="E94" s="4">
        <v>1</v>
      </c>
      <c r="F94" s="4">
        <v>1</v>
      </c>
      <c r="G94" s="4">
        <v>1</v>
      </c>
      <c r="H94" s="4">
        <v>1</v>
      </c>
      <c r="I94" s="4">
        <v>1</v>
      </c>
      <c r="J94" s="4">
        <v>1</v>
      </c>
      <c r="K94" s="4">
        <v>1</v>
      </c>
      <c r="L94" s="4">
        <v>1</v>
      </c>
      <c r="N94" s="4">
        <v>1</v>
      </c>
      <c r="O94" s="4">
        <v>1</v>
      </c>
      <c r="P94" s="4">
        <v>1</v>
      </c>
      <c r="Q94" s="4">
        <v>1</v>
      </c>
      <c r="R94" s="4">
        <v>1</v>
      </c>
      <c r="S94" s="4">
        <v>1</v>
      </c>
      <c r="T94" s="36">
        <f t="shared" si="4"/>
        <v>14</v>
      </c>
      <c r="U94" s="7">
        <f t="shared" si="7"/>
        <v>14</v>
      </c>
      <c r="V94" s="4"/>
      <c r="Y94" s="7">
        <f t="shared" si="5"/>
        <v>14</v>
      </c>
    </row>
    <row r="95" spans="1:25" x14ac:dyDescent="0.2">
      <c r="A95" s="8" t="s">
        <v>392</v>
      </c>
      <c r="B95" s="8" t="s">
        <v>393</v>
      </c>
      <c r="C95" s="7">
        <v>6</v>
      </c>
      <c r="F95" s="4">
        <v>1</v>
      </c>
      <c r="T95" s="36">
        <f t="shared" si="4"/>
        <v>1</v>
      </c>
      <c r="U95" s="7">
        <f t="shared" si="7"/>
        <v>7</v>
      </c>
      <c r="V95" s="4">
        <v>19</v>
      </c>
      <c r="W95" s="4">
        <v>18</v>
      </c>
      <c r="X95" s="4">
        <v>7</v>
      </c>
      <c r="Y95" s="7">
        <f t="shared" si="5"/>
        <v>51</v>
      </c>
    </row>
    <row r="96" spans="1:25" x14ac:dyDescent="0.2">
      <c r="A96" s="8" t="s">
        <v>392</v>
      </c>
      <c r="B96" s="8" t="s">
        <v>80</v>
      </c>
      <c r="E96" s="4">
        <v>1</v>
      </c>
      <c r="L96" s="4">
        <v>1</v>
      </c>
      <c r="T96" s="36">
        <f t="shared" si="4"/>
        <v>2</v>
      </c>
      <c r="U96" s="7">
        <f t="shared" si="7"/>
        <v>2</v>
      </c>
      <c r="V96" s="4">
        <v>19</v>
      </c>
      <c r="W96" s="4">
        <v>39</v>
      </c>
      <c r="X96" s="4">
        <v>4</v>
      </c>
      <c r="Y96" s="7">
        <f t="shared" si="5"/>
        <v>64</v>
      </c>
    </row>
    <row r="97" spans="1:26" x14ac:dyDescent="0.2">
      <c r="A97" s="8" t="s">
        <v>347</v>
      </c>
      <c r="B97" s="8" t="s">
        <v>63</v>
      </c>
      <c r="C97" s="7">
        <v>16</v>
      </c>
      <c r="D97" s="4">
        <v>1</v>
      </c>
      <c r="E97" s="4">
        <v>1</v>
      </c>
      <c r="F97" s="4">
        <v>1</v>
      </c>
      <c r="G97" s="4">
        <v>1</v>
      </c>
      <c r="T97" s="36">
        <f t="shared" si="4"/>
        <v>4</v>
      </c>
      <c r="U97" s="7">
        <f t="shared" si="7"/>
        <v>20</v>
      </c>
      <c r="V97" s="4"/>
      <c r="W97" s="4">
        <v>18</v>
      </c>
      <c r="Y97" s="7">
        <f t="shared" si="5"/>
        <v>38</v>
      </c>
    </row>
    <row r="98" spans="1:26" x14ac:dyDescent="0.2">
      <c r="A98" s="8" t="s">
        <v>236</v>
      </c>
      <c r="B98" s="8" t="s">
        <v>67</v>
      </c>
      <c r="C98" s="7">
        <v>6</v>
      </c>
      <c r="F98" s="4">
        <v>1</v>
      </c>
      <c r="G98" s="4">
        <v>1</v>
      </c>
      <c r="H98" s="4">
        <v>1</v>
      </c>
      <c r="I98" s="4">
        <v>1</v>
      </c>
      <c r="J98" s="4">
        <v>1</v>
      </c>
      <c r="K98" s="4">
        <v>1</v>
      </c>
      <c r="L98" s="4">
        <v>1</v>
      </c>
      <c r="P98" s="4">
        <v>1</v>
      </c>
      <c r="Q98" s="4">
        <v>1</v>
      </c>
      <c r="R98" s="4">
        <v>1</v>
      </c>
      <c r="S98" s="4">
        <v>1</v>
      </c>
      <c r="T98" s="36">
        <f t="shared" si="4"/>
        <v>11</v>
      </c>
      <c r="U98" s="7">
        <f t="shared" si="7"/>
        <v>17</v>
      </c>
      <c r="V98" s="4"/>
      <c r="W98" s="4">
        <v>17</v>
      </c>
      <c r="X98" s="4">
        <v>44</v>
      </c>
      <c r="Y98" s="7">
        <f t="shared" si="5"/>
        <v>78</v>
      </c>
    </row>
    <row r="99" spans="1:26" x14ac:dyDescent="0.2">
      <c r="A99" s="8" t="s">
        <v>97</v>
      </c>
      <c r="B99" s="8" t="s">
        <v>98</v>
      </c>
      <c r="C99" s="7">
        <v>32</v>
      </c>
      <c r="F99" s="4">
        <v>1</v>
      </c>
      <c r="G99" s="4">
        <v>1</v>
      </c>
      <c r="H99" s="4">
        <v>1</v>
      </c>
      <c r="I99" s="4">
        <v>1</v>
      </c>
      <c r="J99" s="4">
        <v>1</v>
      </c>
      <c r="K99" s="4">
        <v>1</v>
      </c>
      <c r="L99" s="4">
        <v>1</v>
      </c>
      <c r="M99" s="4">
        <v>1</v>
      </c>
      <c r="N99" s="4">
        <v>1</v>
      </c>
      <c r="O99" s="4">
        <v>1</v>
      </c>
      <c r="P99" s="4">
        <v>1</v>
      </c>
      <c r="Q99" s="4">
        <v>1</v>
      </c>
      <c r="R99" s="4">
        <v>1</v>
      </c>
      <c r="S99" s="4">
        <v>1</v>
      </c>
      <c r="T99" s="36">
        <f t="shared" si="4"/>
        <v>14</v>
      </c>
      <c r="U99" s="7">
        <v>51</v>
      </c>
      <c r="V99" s="4"/>
      <c r="X99" s="4">
        <v>81</v>
      </c>
      <c r="Y99" s="7">
        <f t="shared" si="5"/>
        <v>132</v>
      </c>
    </row>
    <row r="100" spans="1:26" x14ac:dyDescent="0.2">
      <c r="A100" s="8" t="s">
        <v>337</v>
      </c>
      <c r="B100" s="8" t="s">
        <v>350</v>
      </c>
      <c r="C100" s="7">
        <v>3</v>
      </c>
      <c r="D100" s="4">
        <v>1</v>
      </c>
      <c r="E100" s="4">
        <v>1</v>
      </c>
      <c r="H100" s="4">
        <v>1</v>
      </c>
      <c r="I100" s="4">
        <v>1</v>
      </c>
      <c r="R100" s="4">
        <v>1</v>
      </c>
      <c r="T100" s="36">
        <f t="shared" si="4"/>
        <v>5</v>
      </c>
      <c r="U100" s="7">
        <v>33</v>
      </c>
      <c r="V100" s="4">
        <v>1</v>
      </c>
      <c r="W100" s="4">
        <v>27</v>
      </c>
      <c r="X100" s="4">
        <v>8</v>
      </c>
      <c r="Y100" s="7">
        <f t="shared" si="5"/>
        <v>69</v>
      </c>
    </row>
    <row r="101" spans="1:26" x14ac:dyDescent="0.2">
      <c r="A101" s="8" t="s">
        <v>429</v>
      </c>
      <c r="B101" s="8" t="s">
        <v>430</v>
      </c>
      <c r="D101" s="4">
        <v>1</v>
      </c>
      <c r="E101" s="4">
        <v>1</v>
      </c>
      <c r="F101" s="4">
        <v>1</v>
      </c>
      <c r="G101" s="4">
        <v>1</v>
      </c>
      <c r="H101" s="4">
        <v>1</v>
      </c>
      <c r="I101" s="4">
        <v>1</v>
      </c>
      <c r="J101" s="4">
        <v>1</v>
      </c>
      <c r="K101" s="4">
        <v>1</v>
      </c>
      <c r="L101" s="4">
        <v>1</v>
      </c>
      <c r="M101" s="4">
        <v>1</v>
      </c>
      <c r="N101" s="4">
        <v>1</v>
      </c>
      <c r="P101" s="4">
        <v>1</v>
      </c>
      <c r="T101" s="36">
        <f t="shared" si="4"/>
        <v>12</v>
      </c>
      <c r="U101" s="7">
        <v>18</v>
      </c>
      <c r="V101" s="4">
        <v>16</v>
      </c>
      <c r="W101" s="4">
        <v>16</v>
      </c>
      <c r="X101" s="4">
        <v>8</v>
      </c>
      <c r="Y101" s="7">
        <f t="shared" si="5"/>
        <v>58</v>
      </c>
    </row>
    <row r="102" spans="1:26" x14ac:dyDescent="0.2">
      <c r="A102" s="8" t="s">
        <v>478</v>
      </c>
      <c r="B102" s="8" t="s">
        <v>63</v>
      </c>
      <c r="S102" s="4">
        <v>1</v>
      </c>
      <c r="T102" s="36">
        <f>SUM(D102:S102)</f>
        <v>1</v>
      </c>
      <c r="U102" s="7">
        <v>2</v>
      </c>
      <c r="V102" s="4"/>
      <c r="Y102" s="7">
        <f>SUM(U102:X102)</f>
        <v>2</v>
      </c>
    </row>
    <row r="103" spans="1:26" x14ac:dyDescent="0.2">
      <c r="A103" s="8" t="s">
        <v>62</v>
      </c>
      <c r="B103" s="8" t="s">
        <v>63</v>
      </c>
      <c r="C103" s="7">
        <v>255</v>
      </c>
      <c r="J103" s="4">
        <v>1</v>
      </c>
      <c r="K103" s="4">
        <v>1</v>
      </c>
      <c r="L103" s="4">
        <v>1</v>
      </c>
      <c r="M103" s="4">
        <v>1</v>
      </c>
      <c r="N103" s="4">
        <v>1</v>
      </c>
      <c r="O103" s="4">
        <v>1</v>
      </c>
      <c r="P103" s="4">
        <v>1</v>
      </c>
      <c r="Q103" s="4">
        <v>1</v>
      </c>
      <c r="T103" s="36">
        <f t="shared" si="4"/>
        <v>8</v>
      </c>
      <c r="U103" s="7">
        <f>SUM(C103:S103)</f>
        <v>263</v>
      </c>
      <c r="V103" s="4"/>
      <c r="X103" s="4">
        <v>19</v>
      </c>
      <c r="Y103" s="7">
        <f t="shared" si="5"/>
        <v>282</v>
      </c>
    </row>
    <row r="104" spans="1:26" x14ac:dyDescent="0.2">
      <c r="A104" s="8" t="s">
        <v>397</v>
      </c>
      <c r="B104" s="8" t="s">
        <v>208</v>
      </c>
      <c r="C104" s="7">
        <v>17</v>
      </c>
      <c r="J104" s="4">
        <v>1</v>
      </c>
      <c r="T104" s="36">
        <f t="shared" si="4"/>
        <v>1</v>
      </c>
      <c r="U104" s="7">
        <v>27</v>
      </c>
      <c r="V104" s="4"/>
      <c r="W104" s="4">
        <v>20</v>
      </c>
      <c r="X104" s="4">
        <v>100</v>
      </c>
      <c r="Y104" s="7">
        <f t="shared" si="5"/>
        <v>147</v>
      </c>
    </row>
    <row r="105" spans="1:26" x14ac:dyDescent="0.2">
      <c r="A105" s="8" t="s">
        <v>210</v>
      </c>
      <c r="B105" s="8" t="s">
        <v>479</v>
      </c>
      <c r="J105" s="4">
        <v>1</v>
      </c>
      <c r="M105" s="4">
        <v>1</v>
      </c>
      <c r="N105" s="4">
        <v>1</v>
      </c>
      <c r="O105" s="4">
        <v>1</v>
      </c>
      <c r="P105" s="4">
        <v>1</v>
      </c>
      <c r="Q105" s="4">
        <v>1</v>
      </c>
      <c r="R105" s="4">
        <v>1</v>
      </c>
      <c r="T105" s="36">
        <f t="shared" si="4"/>
        <v>7</v>
      </c>
      <c r="U105" s="7">
        <v>36</v>
      </c>
      <c r="V105" s="4">
        <v>20</v>
      </c>
      <c r="W105" s="4">
        <v>47</v>
      </c>
      <c r="X105" s="4">
        <v>15</v>
      </c>
      <c r="Y105" s="7">
        <f t="shared" si="5"/>
        <v>118</v>
      </c>
    </row>
    <row r="106" spans="1:26" x14ac:dyDescent="0.2">
      <c r="A106" s="8" t="s">
        <v>480</v>
      </c>
      <c r="B106" s="8" t="s">
        <v>481</v>
      </c>
      <c r="F106" s="4">
        <v>1</v>
      </c>
      <c r="G106" s="4">
        <v>1</v>
      </c>
      <c r="H106" s="4">
        <v>1</v>
      </c>
      <c r="I106" s="4">
        <v>1</v>
      </c>
      <c r="K106" s="4">
        <v>1</v>
      </c>
      <c r="T106" s="36">
        <f t="shared" si="4"/>
        <v>5</v>
      </c>
      <c r="U106" s="7">
        <v>66</v>
      </c>
      <c r="V106" s="4"/>
      <c r="W106" s="4">
        <v>31</v>
      </c>
      <c r="X106" s="4">
        <v>26</v>
      </c>
      <c r="Y106" s="7">
        <f t="shared" si="5"/>
        <v>123</v>
      </c>
    </row>
    <row r="107" spans="1:26" x14ac:dyDescent="0.2">
      <c r="A107" s="8" t="s">
        <v>68</v>
      </c>
      <c r="B107" s="8" t="s">
        <v>204</v>
      </c>
      <c r="C107" s="7">
        <v>25</v>
      </c>
      <c r="D107" s="4">
        <v>1</v>
      </c>
      <c r="E107" s="4">
        <v>1</v>
      </c>
      <c r="F107" s="4">
        <v>1</v>
      </c>
      <c r="G107" s="4">
        <v>1</v>
      </c>
      <c r="H107" s="4">
        <v>1</v>
      </c>
      <c r="I107" s="4">
        <v>1</v>
      </c>
      <c r="J107" s="4">
        <v>1</v>
      </c>
      <c r="K107" s="4">
        <v>1</v>
      </c>
      <c r="L107" s="4">
        <v>1</v>
      </c>
      <c r="M107" s="4">
        <v>1</v>
      </c>
      <c r="N107" s="4">
        <v>1</v>
      </c>
      <c r="O107" s="4">
        <v>1</v>
      </c>
      <c r="P107" s="4">
        <v>1</v>
      </c>
      <c r="Q107" s="4">
        <v>1</v>
      </c>
      <c r="T107" s="36">
        <f t="shared" si="4"/>
        <v>14</v>
      </c>
      <c r="U107" s="7">
        <v>55</v>
      </c>
      <c r="V107" s="4"/>
      <c r="W107" s="4">
        <v>24</v>
      </c>
      <c r="X107" s="4">
        <v>4</v>
      </c>
      <c r="Y107" s="7">
        <f t="shared" si="5"/>
        <v>83</v>
      </c>
    </row>
    <row r="108" spans="1:26" x14ac:dyDescent="0.2">
      <c r="A108" s="8" t="s">
        <v>72</v>
      </c>
      <c r="B108" s="8" t="s">
        <v>160</v>
      </c>
      <c r="C108" s="7">
        <v>35</v>
      </c>
      <c r="D108" s="4">
        <v>1</v>
      </c>
      <c r="E108" s="4">
        <v>1</v>
      </c>
      <c r="F108" s="4">
        <v>1</v>
      </c>
      <c r="K108" s="4">
        <v>1</v>
      </c>
      <c r="L108" s="4">
        <v>1</v>
      </c>
      <c r="M108" s="4">
        <v>1</v>
      </c>
      <c r="N108" s="4">
        <v>1</v>
      </c>
      <c r="O108" s="4">
        <v>1</v>
      </c>
      <c r="P108" s="4">
        <v>1</v>
      </c>
      <c r="Q108" s="4">
        <v>1</v>
      </c>
      <c r="R108" s="4">
        <v>1</v>
      </c>
      <c r="S108" s="4">
        <v>1</v>
      </c>
      <c r="T108" s="36">
        <f t="shared" si="4"/>
        <v>12</v>
      </c>
      <c r="U108" s="7">
        <v>64</v>
      </c>
      <c r="V108" s="4"/>
      <c r="W108" s="4">
        <v>17</v>
      </c>
      <c r="X108" s="4">
        <v>37</v>
      </c>
      <c r="Y108" s="7">
        <f t="shared" si="5"/>
        <v>118</v>
      </c>
    </row>
    <row r="109" spans="1:26" x14ac:dyDescent="0.2">
      <c r="A109" s="8" t="s">
        <v>482</v>
      </c>
      <c r="B109" s="8" t="s">
        <v>433</v>
      </c>
      <c r="D109" s="4">
        <v>1</v>
      </c>
      <c r="E109" s="4">
        <v>1</v>
      </c>
      <c r="M109" s="4">
        <v>1</v>
      </c>
      <c r="N109" s="4">
        <v>1</v>
      </c>
      <c r="O109" s="4">
        <v>1</v>
      </c>
      <c r="P109" s="4">
        <v>1</v>
      </c>
      <c r="Q109" s="4">
        <v>1</v>
      </c>
      <c r="R109" s="4">
        <v>1</v>
      </c>
      <c r="S109" s="4">
        <v>1</v>
      </c>
      <c r="T109" s="36">
        <f t="shared" si="4"/>
        <v>9</v>
      </c>
      <c r="U109" s="7">
        <v>11</v>
      </c>
      <c r="V109" s="4">
        <v>17</v>
      </c>
      <c r="W109" s="4">
        <v>14</v>
      </c>
      <c r="X109" s="4">
        <v>18</v>
      </c>
      <c r="Y109" s="7">
        <f t="shared" si="5"/>
        <v>60</v>
      </c>
      <c r="Z109" s="7"/>
    </row>
    <row r="110" spans="1:26" x14ac:dyDescent="0.2">
      <c r="A110" s="8" t="s">
        <v>304</v>
      </c>
      <c r="B110" s="8" t="s">
        <v>483</v>
      </c>
      <c r="I110" s="4">
        <v>1</v>
      </c>
      <c r="J110" s="4">
        <v>1</v>
      </c>
      <c r="M110" s="4">
        <v>1</v>
      </c>
      <c r="T110" s="36">
        <f t="shared" si="4"/>
        <v>3</v>
      </c>
      <c r="U110" s="7">
        <v>35</v>
      </c>
      <c r="V110" s="4">
        <v>20</v>
      </c>
      <c r="W110" s="4">
        <v>35</v>
      </c>
      <c r="X110" s="4">
        <v>2</v>
      </c>
      <c r="Y110" s="7">
        <f t="shared" si="5"/>
        <v>92</v>
      </c>
    </row>
    <row r="111" spans="1:26" x14ac:dyDescent="0.2">
      <c r="B111" s="8"/>
      <c r="T111" s="36"/>
      <c r="V111" s="4"/>
    </row>
    <row r="112" spans="1:26" x14ac:dyDescent="0.2">
      <c r="B112" s="8"/>
      <c r="T112" s="36"/>
      <c r="V112" s="4"/>
    </row>
    <row r="113" spans="2:22" x14ac:dyDescent="0.2">
      <c r="B113" s="8"/>
      <c r="T113" s="36"/>
      <c r="V113" s="4"/>
    </row>
    <row r="114" spans="2:22" x14ac:dyDescent="0.2">
      <c r="B114" s="8"/>
      <c r="T114" s="36"/>
      <c r="V114" s="4"/>
    </row>
    <row r="115" spans="2:22" x14ac:dyDescent="0.2">
      <c r="B115" s="8"/>
      <c r="T115" s="36"/>
      <c r="V115" s="4"/>
    </row>
    <row r="116" spans="2:22" x14ac:dyDescent="0.2">
      <c r="B116" s="8"/>
      <c r="T116" s="36"/>
      <c r="V116" s="4"/>
    </row>
    <row r="117" spans="2:22" x14ac:dyDescent="0.2">
      <c r="B117" s="8"/>
      <c r="T117" s="36"/>
      <c r="V117" s="4"/>
    </row>
    <row r="118" spans="2:22" x14ac:dyDescent="0.2">
      <c r="B118" s="8"/>
      <c r="T118" s="36"/>
      <c r="V118" s="4"/>
    </row>
    <row r="119" spans="2:22" x14ac:dyDescent="0.2">
      <c r="B119" s="8"/>
      <c r="T119" s="36"/>
      <c r="V119" s="4"/>
    </row>
    <row r="120" spans="2:22" x14ac:dyDescent="0.2">
      <c r="B120" s="8"/>
      <c r="T120" s="36"/>
      <c r="V120" s="4"/>
    </row>
    <row r="121" spans="2:22" x14ac:dyDescent="0.2">
      <c r="B121" s="8"/>
      <c r="T121" s="36"/>
      <c r="V121" s="4"/>
    </row>
    <row r="122" spans="2:22" x14ac:dyDescent="0.2">
      <c r="B122" s="8"/>
      <c r="T122" s="36"/>
      <c r="V122" s="4"/>
    </row>
  </sheetData>
  <printOptions gridLines="1"/>
  <pageMargins left="0.15748031496062992" right="0.15748031496062992" top="0.19685039370078741" bottom="0.19685039370078741" header="0.51181102362204722" footer="0.51181102362204722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6"/>
  <sheetViews>
    <sheetView view="pageLayout" topLeftCell="A61" zoomScaleNormal="100" workbookViewId="0">
      <selection activeCell="AE77" sqref="AE77"/>
    </sheetView>
  </sheetViews>
  <sheetFormatPr defaultRowHeight="11.25" x14ac:dyDescent="0.2"/>
  <cols>
    <col min="1" max="1" width="11" style="8" customWidth="1"/>
    <col min="2" max="2" width="7.42578125" style="22" customWidth="1"/>
    <col min="3" max="3" width="3.5703125" style="7" bestFit="1" customWidth="1"/>
    <col min="4" max="19" width="3" style="4" customWidth="1"/>
    <col min="20" max="22" width="3.28515625" style="4" customWidth="1"/>
    <col min="23" max="23" width="3.5703125" style="7" bestFit="1" customWidth="1"/>
    <col min="24" max="24" width="3.28515625" style="7" customWidth="1"/>
    <col min="25" max="26" width="3.28515625" style="4" customWidth="1"/>
    <col min="27" max="27" width="3.28515625" style="7" customWidth="1"/>
    <col min="28" max="256" width="9.140625" style="8"/>
    <col min="257" max="257" width="11" style="8" customWidth="1"/>
    <col min="258" max="258" width="7.42578125" style="8" customWidth="1"/>
    <col min="259" max="259" width="3.5703125" style="8" bestFit="1" customWidth="1"/>
    <col min="260" max="278" width="3.28515625" style="8" customWidth="1"/>
    <col min="279" max="279" width="3.5703125" style="8" bestFit="1" customWidth="1"/>
    <col min="280" max="283" width="3.28515625" style="8" customWidth="1"/>
    <col min="284" max="512" width="9.140625" style="8"/>
    <col min="513" max="513" width="11" style="8" customWidth="1"/>
    <col min="514" max="514" width="7.42578125" style="8" customWidth="1"/>
    <col min="515" max="515" width="3.5703125" style="8" bestFit="1" customWidth="1"/>
    <col min="516" max="534" width="3.28515625" style="8" customWidth="1"/>
    <col min="535" max="535" width="3.5703125" style="8" bestFit="1" customWidth="1"/>
    <col min="536" max="539" width="3.28515625" style="8" customWidth="1"/>
    <col min="540" max="768" width="9.140625" style="8"/>
    <col min="769" max="769" width="11" style="8" customWidth="1"/>
    <col min="770" max="770" width="7.42578125" style="8" customWidth="1"/>
    <col min="771" max="771" width="3.5703125" style="8" bestFit="1" customWidth="1"/>
    <col min="772" max="790" width="3.28515625" style="8" customWidth="1"/>
    <col min="791" max="791" width="3.5703125" style="8" bestFit="1" customWidth="1"/>
    <col min="792" max="795" width="3.28515625" style="8" customWidth="1"/>
    <col min="796" max="1024" width="9.140625" style="8"/>
    <col min="1025" max="1025" width="11" style="8" customWidth="1"/>
    <col min="1026" max="1026" width="7.42578125" style="8" customWidth="1"/>
    <col min="1027" max="1027" width="3.5703125" style="8" bestFit="1" customWidth="1"/>
    <col min="1028" max="1046" width="3.28515625" style="8" customWidth="1"/>
    <col min="1047" max="1047" width="3.5703125" style="8" bestFit="1" customWidth="1"/>
    <col min="1048" max="1051" width="3.28515625" style="8" customWidth="1"/>
    <col min="1052" max="1280" width="9.140625" style="8"/>
    <col min="1281" max="1281" width="11" style="8" customWidth="1"/>
    <col min="1282" max="1282" width="7.42578125" style="8" customWidth="1"/>
    <col min="1283" max="1283" width="3.5703125" style="8" bestFit="1" customWidth="1"/>
    <col min="1284" max="1302" width="3.28515625" style="8" customWidth="1"/>
    <col min="1303" max="1303" width="3.5703125" style="8" bestFit="1" customWidth="1"/>
    <col min="1304" max="1307" width="3.28515625" style="8" customWidth="1"/>
    <col min="1308" max="1536" width="9.140625" style="8"/>
    <col min="1537" max="1537" width="11" style="8" customWidth="1"/>
    <col min="1538" max="1538" width="7.42578125" style="8" customWidth="1"/>
    <col min="1539" max="1539" width="3.5703125" style="8" bestFit="1" customWidth="1"/>
    <col min="1540" max="1558" width="3.28515625" style="8" customWidth="1"/>
    <col min="1559" max="1559" width="3.5703125" style="8" bestFit="1" customWidth="1"/>
    <col min="1560" max="1563" width="3.28515625" style="8" customWidth="1"/>
    <col min="1564" max="1792" width="9.140625" style="8"/>
    <col min="1793" max="1793" width="11" style="8" customWidth="1"/>
    <col min="1794" max="1794" width="7.42578125" style="8" customWidth="1"/>
    <col min="1795" max="1795" width="3.5703125" style="8" bestFit="1" customWidth="1"/>
    <col min="1796" max="1814" width="3.28515625" style="8" customWidth="1"/>
    <col min="1815" max="1815" width="3.5703125" style="8" bestFit="1" customWidth="1"/>
    <col min="1816" max="1819" width="3.28515625" style="8" customWidth="1"/>
    <col min="1820" max="2048" width="9.140625" style="8"/>
    <col min="2049" max="2049" width="11" style="8" customWidth="1"/>
    <col min="2050" max="2050" width="7.42578125" style="8" customWidth="1"/>
    <col min="2051" max="2051" width="3.5703125" style="8" bestFit="1" customWidth="1"/>
    <col min="2052" max="2070" width="3.28515625" style="8" customWidth="1"/>
    <col min="2071" max="2071" width="3.5703125" style="8" bestFit="1" customWidth="1"/>
    <col min="2072" max="2075" width="3.28515625" style="8" customWidth="1"/>
    <col min="2076" max="2304" width="9.140625" style="8"/>
    <col min="2305" max="2305" width="11" style="8" customWidth="1"/>
    <col min="2306" max="2306" width="7.42578125" style="8" customWidth="1"/>
    <col min="2307" max="2307" width="3.5703125" style="8" bestFit="1" customWidth="1"/>
    <col min="2308" max="2326" width="3.28515625" style="8" customWidth="1"/>
    <col min="2327" max="2327" width="3.5703125" style="8" bestFit="1" customWidth="1"/>
    <col min="2328" max="2331" width="3.28515625" style="8" customWidth="1"/>
    <col min="2332" max="2560" width="9.140625" style="8"/>
    <col min="2561" max="2561" width="11" style="8" customWidth="1"/>
    <col min="2562" max="2562" width="7.42578125" style="8" customWidth="1"/>
    <col min="2563" max="2563" width="3.5703125" style="8" bestFit="1" customWidth="1"/>
    <col min="2564" max="2582" width="3.28515625" style="8" customWidth="1"/>
    <col min="2583" max="2583" width="3.5703125" style="8" bestFit="1" customWidth="1"/>
    <col min="2584" max="2587" width="3.28515625" style="8" customWidth="1"/>
    <col min="2588" max="2816" width="9.140625" style="8"/>
    <col min="2817" max="2817" width="11" style="8" customWidth="1"/>
    <col min="2818" max="2818" width="7.42578125" style="8" customWidth="1"/>
    <col min="2819" max="2819" width="3.5703125" style="8" bestFit="1" customWidth="1"/>
    <col min="2820" max="2838" width="3.28515625" style="8" customWidth="1"/>
    <col min="2839" max="2839" width="3.5703125" style="8" bestFit="1" customWidth="1"/>
    <col min="2840" max="2843" width="3.28515625" style="8" customWidth="1"/>
    <col min="2844" max="3072" width="9.140625" style="8"/>
    <col min="3073" max="3073" width="11" style="8" customWidth="1"/>
    <col min="3074" max="3074" width="7.42578125" style="8" customWidth="1"/>
    <col min="3075" max="3075" width="3.5703125" style="8" bestFit="1" customWidth="1"/>
    <col min="3076" max="3094" width="3.28515625" style="8" customWidth="1"/>
    <col min="3095" max="3095" width="3.5703125" style="8" bestFit="1" customWidth="1"/>
    <col min="3096" max="3099" width="3.28515625" style="8" customWidth="1"/>
    <col min="3100" max="3328" width="9.140625" style="8"/>
    <col min="3329" max="3329" width="11" style="8" customWidth="1"/>
    <col min="3330" max="3330" width="7.42578125" style="8" customWidth="1"/>
    <col min="3331" max="3331" width="3.5703125" style="8" bestFit="1" customWidth="1"/>
    <col min="3332" max="3350" width="3.28515625" style="8" customWidth="1"/>
    <col min="3351" max="3351" width="3.5703125" style="8" bestFit="1" customWidth="1"/>
    <col min="3352" max="3355" width="3.28515625" style="8" customWidth="1"/>
    <col min="3356" max="3584" width="9.140625" style="8"/>
    <col min="3585" max="3585" width="11" style="8" customWidth="1"/>
    <col min="3586" max="3586" width="7.42578125" style="8" customWidth="1"/>
    <col min="3587" max="3587" width="3.5703125" style="8" bestFit="1" customWidth="1"/>
    <col min="3588" max="3606" width="3.28515625" style="8" customWidth="1"/>
    <col min="3607" max="3607" width="3.5703125" style="8" bestFit="1" customWidth="1"/>
    <col min="3608" max="3611" width="3.28515625" style="8" customWidth="1"/>
    <col min="3612" max="3840" width="9.140625" style="8"/>
    <col min="3841" max="3841" width="11" style="8" customWidth="1"/>
    <col min="3842" max="3842" width="7.42578125" style="8" customWidth="1"/>
    <col min="3843" max="3843" width="3.5703125" style="8" bestFit="1" customWidth="1"/>
    <col min="3844" max="3862" width="3.28515625" style="8" customWidth="1"/>
    <col min="3863" max="3863" width="3.5703125" style="8" bestFit="1" customWidth="1"/>
    <col min="3864" max="3867" width="3.28515625" style="8" customWidth="1"/>
    <col min="3868" max="4096" width="9.140625" style="8"/>
    <col min="4097" max="4097" width="11" style="8" customWidth="1"/>
    <col min="4098" max="4098" width="7.42578125" style="8" customWidth="1"/>
    <col min="4099" max="4099" width="3.5703125" style="8" bestFit="1" customWidth="1"/>
    <col min="4100" max="4118" width="3.28515625" style="8" customWidth="1"/>
    <col min="4119" max="4119" width="3.5703125" style="8" bestFit="1" customWidth="1"/>
    <col min="4120" max="4123" width="3.28515625" style="8" customWidth="1"/>
    <col min="4124" max="4352" width="9.140625" style="8"/>
    <col min="4353" max="4353" width="11" style="8" customWidth="1"/>
    <col min="4354" max="4354" width="7.42578125" style="8" customWidth="1"/>
    <col min="4355" max="4355" width="3.5703125" style="8" bestFit="1" customWidth="1"/>
    <col min="4356" max="4374" width="3.28515625" style="8" customWidth="1"/>
    <col min="4375" max="4375" width="3.5703125" style="8" bestFit="1" customWidth="1"/>
    <col min="4376" max="4379" width="3.28515625" style="8" customWidth="1"/>
    <col min="4380" max="4608" width="9.140625" style="8"/>
    <col min="4609" max="4609" width="11" style="8" customWidth="1"/>
    <col min="4610" max="4610" width="7.42578125" style="8" customWidth="1"/>
    <col min="4611" max="4611" width="3.5703125" style="8" bestFit="1" customWidth="1"/>
    <col min="4612" max="4630" width="3.28515625" style="8" customWidth="1"/>
    <col min="4631" max="4631" width="3.5703125" style="8" bestFit="1" customWidth="1"/>
    <col min="4632" max="4635" width="3.28515625" style="8" customWidth="1"/>
    <col min="4636" max="4864" width="9.140625" style="8"/>
    <col min="4865" max="4865" width="11" style="8" customWidth="1"/>
    <col min="4866" max="4866" width="7.42578125" style="8" customWidth="1"/>
    <col min="4867" max="4867" width="3.5703125" style="8" bestFit="1" customWidth="1"/>
    <col min="4868" max="4886" width="3.28515625" style="8" customWidth="1"/>
    <col min="4887" max="4887" width="3.5703125" style="8" bestFit="1" customWidth="1"/>
    <col min="4888" max="4891" width="3.28515625" style="8" customWidth="1"/>
    <col min="4892" max="5120" width="9.140625" style="8"/>
    <col min="5121" max="5121" width="11" style="8" customWidth="1"/>
    <col min="5122" max="5122" width="7.42578125" style="8" customWidth="1"/>
    <col min="5123" max="5123" width="3.5703125" style="8" bestFit="1" customWidth="1"/>
    <col min="5124" max="5142" width="3.28515625" style="8" customWidth="1"/>
    <col min="5143" max="5143" width="3.5703125" style="8" bestFit="1" customWidth="1"/>
    <col min="5144" max="5147" width="3.28515625" style="8" customWidth="1"/>
    <col min="5148" max="5376" width="9.140625" style="8"/>
    <col min="5377" max="5377" width="11" style="8" customWidth="1"/>
    <col min="5378" max="5378" width="7.42578125" style="8" customWidth="1"/>
    <col min="5379" max="5379" width="3.5703125" style="8" bestFit="1" customWidth="1"/>
    <col min="5380" max="5398" width="3.28515625" style="8" customWidth="1"/>
    <col min="5399" max="5399" width="3.5703125" style="8" bestFit="1" customWidth="1"/>
    <col min="5400" max="5403" width="3.28515625" style="8" customWidth="1"/>
    <col min="5404" max="5632" width="9.140625" style="8"/>
    <col min="5633" max="5633" width="11" style="8" customWidth="1"/>
    <col min="5634" max="5634" width="7.42578125" style="8" customWidth="1"/>
    <col min="5635" max="5635" width="3.5703125" style="8" bestFit="1" customWidth="1"/>
    <col min="5636" max="5654" width="3.28515625" style="8" customWidth="1"/>
    <col min="5655" max="5655" width="3.5703125" style="8" bestFit="1" customWidth="1"/>
    <col min="5656" max="5659" width="3.28515625" style="8" customWidth="1"/>
    <col min="5660" max="5888" width="9.140625" style="8"/>
    <col min="5889" max="5889" width="11" style="8" customWidth="1"/>
    <col min="5890" max="5890" width="7.42578125" style="8" customWidth="1"/>
    <col min="5891" max="5891" width="3.5703125" style="8" bestFit="1" customWidth="1"/>
    <col min="5892" max="5910" width="3.28515625" style="8" customWidth="1"/>
    <col min="5911" max="5911" width="3.5703125" style="8" bestFit="1" customWidth="1"/>
    <col min="5912" max="5915" width="3.28515625" style="8" customWidth="1"/>
    <col min="5916" max="6144" width="9.140625" style="8"/>
    <col min="6145" max="6145" width="11" style="8" customWidth="1"/>
    <col min="6146" max="6146" width="7.42578125" style="8" customWidth="1"/>
    <col min="6147" max="6147" width="3.5703125" style="8" bestFit="1" customWidth="1"/>
    <col min="6148" max="6166" width="3.28515625" style="8" customWidth="1"/>
    <col min="6167" max="6167" width="3.5703125" style="8" bestFit="1" customWidth="1"/>
    <col min="6168" max="6171" width="3.28515625" style="8" customWidth="1"/>
    <col min="6172" max="6400" width="9.140625" style="8"/>
    <col min="6401" max="6401" width="11" style="8" customWidth="1"/>
    <col min="6402" max="6402" width="7.42578125" style="8" customWidth="1"/>
    <col min="6403" max="6403" width="3.5703125" style="8" bestFit="1" customWidth="1"/>
    <col min="6404" max="6422" width="3.28515625" style="8" customWidth="1"/>
    <col min="6423" max="6423" width="3.5703125" style="8" bestFit="1" customWidth="1"/>
    <col min="6424" max="6427" width="3.28515625" style="8" customWidth="1"/>
    <col min="6428" max="6656" width="9.140625" style="8"/>
    <col min="6657" max="6657" width="11" style="8" customWidth="1"/>
    <col min="6658" max="6658" width="7.42578125" style="8" customWidth="1"/>
    <col min="6659" max="6659" width="3.5703125" style="8" bestFit="1" customWidth="1"/>
    <col min="6660" max="6678" width="3.28515625" style="8" customWidth="1"/>
    <col min="6679" max="6679" width="3.5703125" style="8" bestFit="1" customWidth="1"/>
    <col min="6680" max="6683" width="3.28515625" style="8" customWidth="1"/>
    <col min="6684" max="6912" width="9.140625" style="8"/>
    <col min="6913" max="6913" width="11" style="8" customWidth="1"/>
    <col min="6914" max="6914" width="7.42578125" style="8" customWidth="1"/>
    <col min="6915" max="6915" width="3.5703125" style="8" bestFit="1" customWidth="1"/>
    <col min="6916" max="6934" width="3.28515625" style="8" customWidth="1"/>
    <col min="6935" max="6935" width="3.5703125" style="8" bestFit="1" customWidth="1"/>
    <col min="6936" max="6939" width="3.28515625" style="8" customWidth="1"/>
    <col min="6940" max="7168" width="9.140625" style="8"/>
    <col min="7169" max="7169" width="11" style="8" customWidth="1"/>
    <col min="7170" max="7170" width="7.42578125" style="8" customWidth="1"/>
    <col min="7171" max="7171" width="3.5703125" style="8" bestFit="1" customWidth="1"/>
    <col min="7172" max="7190" width="3.28515625" style="8" customWidth="1"/>
    <col min="7191" max="7191" width="3.5703125" style="8" bestFit="1" customWidth="1"/>
    <col min="7192" max="7195" width="3.28515625" style="8" customWidth="1"/>
    <col min="7196" max="7424" width="9.140625" style="8"/>
    <col min="7425" max="7425" width="11" style="8" customWidth="1"/>
    <col min="7426" max="7426" width="7.42578125" style="8" customWidth="1"/>
    <col min="7427" max="7427" width="3.5703125" style="8" bestFit="1" customWidth="1"/>
    <col min="7428" max="7446" width="3.28515625" style="8" customWidth="1"/>
    <col min="7447" max="7447" width="3.5703125" style="8" bestFit="1" customWidth="1"/>
    <col min="7448" max="7451" width="3.28515625" style="8" customWidth="1"/>
    <col min="7452" max="7680" width="9.140625" style="8"/>
    <col min="7681" max="7681" width="11" style="8" customWidth="1"/>
    <col min="7682" max="7682" width="7.42578125" style="8" customWidth="1"/>
    <col min="7683" max="7683" width="3.5703125" style="8" bestFit="1" customWidth="1"/>
    <col min="7684" max="7702" width="3.28515625" style="8" customWidth="1"/>
    <col min="7703" max="7703" width="3.5703125" style="8" bestFit="1" customWidth="1"/>
    <col min="7704" max="7707" width="3.28515625" style="8" customWidth="1"/>
    <col min="7708" max="7936" width="9.140625" style="8"/>
    <col min="7937" max="7937" width="11" style="8" customWidth="1"/>
    <col min="7938" max="7938" width="7.42578125" style="8" customWidth="1"/>
    <col min="7939" max="7939" width="3.5703125" style="8" bestFit="1" customWidth="1"/>
    <col min="7940" max="7958" width="3.28515625" style="8" customWidth="1"/>
    <col min="7959" max="7959" width="3.5703125" style="8" bestFit="1" customWidth="1"/>
    <col min="7960" max="7963" width="3.28515625" style="8" customWidth="1"/>
    <col min="7964" max="8192" width="9.140625" style="8"/>
    <col min="8193" max="8193" width="11" style="8" customWidth="1"/>
    <col min="8194" max="8194" width="7.42578125" style="8" customWidth="1"/>
    <col min="8195" max="8195" width="3.5703125" style="8" bestFit="1" customWidth="1"/>
    <col min="8196" max="8214" width="3.28515625" style="8" customWidth="1"/>
    <col min="8215" max="8215" width="3.5703125" style="8" bestFit="1" customWidth="1"/>
    <col min="8216" max="8219" width="3.28515625" style="8" customWidth="1"/>
    <col min="8220" max="8448" width="9.140625" style="8"/>
    <col min="8449" max="8449" width="11" style="8" customWidth="1"/>
    <col min="8450" max="8450" width="7.42578125" style="8" customWidth="1"/>
    <col min="8451" max="8451" width="3.5703125" style="8" bestFit="1" customWidth="1"/>
    <col min="8452" max="8470" width="3.28515625" style="8" customWidth="1"/>
    <col min="8471" max="8471" width="3.5703125" style="8" bestFit="1" customWidth="1"/>
    <col min="8472" max="8475" width="3.28515625" style="8" customWidth="1"/>
    <col min="8476" max="8704" width="9.140625" style="8"/>
    <col min="8705" max="8705" width="11" style="8" customWidth="1"/>
    <col min="8706" max="8706" width="7.42578125" style="8" customWidth="1"/>
    <col min="8707" max="8707" width="3.5703125" style="8" bestFit="1" customWidth="1"/>
    <col min="8708" max="8726" width="3.28515625" style="8" customWidth="1"/>
    <col min="8727" max="8727" width="3.5703125" style="8" bestFit="1" customWidth="1"/>
    <col min="8728" max="8731" width="3.28515625" style="8" customWidth="1"/>
    <col min="8732" max="8960" width="9.140625" style="8"/>
    <col min="8961" max="8961" width="11" style="8" customWidth="1"/>
    <col min="8962" max="8962" width="7.42578125" style="8" customWidth="1"/>
    <col min="8963" max="8963" width="3.5703125" style="8" bestFit="1" customWidth="1"/>
    <col min="8964" max="8982" width="3.28515625" style="8" customWidth="1"/>
    <col min="8983" max="8983" width="3.5703125" style="8" bestFit="1" customWidth="1"/>
    <col min="8984" max="8987" width="3.28515625" style="8" customWidth="1"/>
    <col min="8988" max="9216" width="9.140625" style="8"/>
    <col min="9217" max="9217" width="11" style="8" customWidth="1"/>
    <col min="9218" max="9218" width="7.42578125" style="8" customWidth="1"/>
    <col min="9219" max="9219" width="3.5703125" style="8" bestFit="1" customWidth="1"/>
    <col min="9220" max="9238" width="3.28515625" style="8" customWidth="1"/>
    <col min="9239" max="9239" width="3.5703125" style="8" bestFit="1" customWidth="1"/>
    <col min="9240" max="9243" width="3.28515625" style="8" customWidth="1"/>
    <col min="9244" max="9472" width="9.140625" style="8"/>
    <col min="9473" max="9473" width="11" style="8" customWidth="1"/>
    <col min="9474" max="9474" width="7.42578125" style="8" customWidth="1"/>
    <col min="9475" max="9475" width="3.5703125" style="8" bestFit="1" customWidth="1"/>
    <col min="9476" max="9494" width="3.28515625" style="8" customWidth="1"/>
    <col min="9495" max="9495" width="3.5703125" style="8" bestFit="1" customWidth="1"/>
    <col min="9496" max="9499" width="3.28515625" style="8" customWidth="1"/>
    <col min="9500" max="9728" width="9.140625" style="8"/>
    <col min="9729" max="9729" width="11" style="8" customWidth="1"/>
    <col min="9730" max="9730" width="7.42578125" style="8" customWidth="1"/>
    <col min="9731" max="9731" width="3.5703125" style="8" bestFit="1" customWidth="1"/>
    <col min="9732" max="9750" width="3.28515625" style="8" customWidth="1"/>
    <col min="9751" max="9751" width="3.5703125" style="8" bestFit="1" customWidth="1"/>
    <col min="9752" max="9755" width="3.28515625" style="8" customWidth="1"/>
    <col min="9756" max="9984" width="9.140625" style="8"/>
    <col min="9985" max="9985" width="11" style="8" customWidth="1"/>
    <col min="9986" max="9986" width="7.42578125" style="8" customWidth="1"/>
    <col min="9987" max="9987" width="3.5703125" style="8" bestFit="1" customWidth="1"/>
    <col min="9988" max="10006" width="3.28515625" style="8" customWidth="1"/>
    <col min="10007" max="10007" width="3.5703125" style="8" bestFit="1" customWidth="1"/>
    <col min="10008" max="10011" width="3.28515625" style="8" customWidth="1"/>
    <col min="10012" max="10240" width="9.140625" style="8"/>
    <col min="10241" max="10241" width="11" style="8" customWidth="1"/>
    <col min="10242" max="10242" width="7.42578125" style="8" customWidth="1"/>
    <col min="10243" max="10243" width="3.5703125" style="8" bestFit="1" customWidth="1"/>
    <col min="10244" max="10262" width="3.28515625" style="8" customWidth="1"/>
    <col min="10263" max="10263" width="3.5703125" style="8" bestFit="1" customWidth="1"/>
    <col min="10264" max="10267" width="3.28515625" style="8" customWidth="1"/>
    <col min="10268" max="10496" width="9.140625" style="8"/>
    <col min="10497" max="10497" width="11" style="8" customWidth="1"/>
    <col min="10498" max="10498" width="7.42578125" style="8" customWidth="1"/>
    <col min="10499" max="10499" width="3.5703125" style="8" bestFit="1" customWidth="1"/>
    <col min="10500" max="10518" width="3.28515625" style="8" customWidth="1"/>
    <col min="10519" max="10519" width="3.5703125" style="8" bestFit="1" customWidth="1"/>
    <col min="10520" max="10523" width="3.28515625" style="8" customWidth="1"/>
    <col min="10524" max="10752" width="9.140625" style="8"/>
    <col min="10753" max="10753" width="11" style="8" customWidth="1"/>
    <col min="10754" max="10754" width="7.42578125" style="8" customWidth="1"/>
    <col min="10755" max="10755" width="3.5703125" style="8" bestFit="1" customWidth="1"/>
    <col min="10756" max="10774" width="3.28515625" style="8" customWidth="1"/>
    <col min="10775" max="10775" width="3.5703125" style="8" bestFit="1" customWidth="1"/>
    <col min="10776" max="10779" width="3.28515625" style="8" customWidth="1"/>
    <col min="10780" max="11008" width="9.140625" style="8"/>
    <col min="11009" max="11009" width="11" style="8" customWidth="1"/>
    <col min="11010" max="11010" width="7.42578125" style="8" customWidth="1"/>
    <col min="11011" max="11011" width="3.5703125" style="8" bestFit="1" customWidth="1"/>
    <col min="11012" max="11030" width="3.28515625" style="8" customWidth="1"/>
    <col min="11031" max="11031" width="3.5703125" style="8" bestFit="1" customWidth="1"/>
    <col min="11032" max="11035" width="3.28515625" style="8" customWidth="1"/>
    <col min="11036" max="11264" width="9.140625" style="8"/>
    <col min="11265" max="11265" width="11" style="8" customWidth="1"/>
    <col min="11266" max="11266" width="7.42578125" style="8" customWidth="1"/>
    <col min="11267" max="11267" width="3.5703125" style="8" bestFit="1" customWidth="1"/>
    <col min="11268" max="11286" width="3.28515625" style="8" customWidth="1"/>
    <col min="11287" max="11287" width="3.5703125" style="8" bestFit="1" customWidth="1"/>
    <col min="11288" max="11291" width="3.28515625" style="8" customWidth="1"/>
    <col min="11292" max="11520" width="9.140625" style="8"/>
    <col min="11521" max="11521" width="11" style="8" customWidth="1"/>
    <col min="11522" max="11522" width="7.42578125" style="8" customWidth="1"/>
    <col min="11523" max="11523" width="3.5703125" style="8" bestFit="1" customWidth="1"/>
    <col min="11524" max="11542" width="3.28515625" style="8" customWidth="1"/>
    <col min="11543" max="11543" width="3.5703125" style="8" bestFit="1" customWidth="1"/>
    <col min="11544" max="11547" width="3.28515625" style="8" customWidth="1"/>
    <col min="11548" max="11776" width="9.140625" style="8"/>
    <col min="11777" max="11777" width="11" style="8" customWidth="1"/>
    <col min="11778" max="11778" width="7.42578125" style="8" customWidth="1"/>
    <col min="11779" max="11779" width="3.5703125" style="8" bestFit="1" customWidth="1"/>
    <col min="11780" max="11798" width="3.28515625" style="8" customWidth="1"/>
    <col min="11799" max="11799" width="3.5703125" style="8" bestFit="1" customWidth="1"/>
    <col min="11800" max="11803" width="3.28515625" style="8" customWidth="1"/>
    <col min="11804" max="12032" width="9.140625" style="8"/>
    <col min="12033" max="12033" width="11" style="8" customWidth="1"/>
    <col min="12034" max="12034" width="7.42578125" style="8" customWidth="1"/>
    <col min="12035" max="12035" width="3.5703125" style="8" bestFit="1" customWidth="1"/>
    <col min="12036" max="12054" width="3.28515625" style="8" customWidth="1"/>
    <col min="12055" max="12055" width="3.5703125" style="8" bestFit="1" customWidth="1"/>
    <col min="12056" max="12059" width="3.28515625" style="8" customWidth="1"/>
    <col min="12060" max="12288" width="9.140625" style="8"/>
    <col min="12289" max="12289" width="11" style="8" customWidth="1"/>
    <col min="12290" max="12290" width="7.42578125" style="8" customWidth="1"/>
    <col min="12291" max="12291" width="3.5703125" style="8" bestFit="1" customWidth="1"/>
    <col min="12292" max="12310" width="3.28515625" style="8" customWidth="1"/>
    <col min="12311" max="12311" width="3.5703125" style="8" bestFit="1" customWidth="1"/>
    <col min="12312" max="12315" width="3.28515625" style="8" customWidth="1"/>
    <col min="12316" max="12544" width="9.140625" style="8"/>
    <col min="12545" max="12545" width="11" style="8" customWidth="1"/>
    <col min="12546" max="12546" width="7.42578125" style="8" customWidth="1"/>
    <col min="12547" max="12547" width="3.5703125" style="8" bestFit="1" customWidth="1"/>
    <col min="12548" max="12566" width="3.28515625" style="8" customWidth="1"/>
    <col min="12567" max="12567" width="3.5703125" style="8" bestFit="1" customWidth="1"/>
    <col min="12568" max="12571" width="3.28515625" style="8" customWidth="1"/>
    <col min="12572" max="12800" width="9.140625" style="8"/>
    <col min="12801" max="12801" width="11" style="8" customWidth="1"/>
    <col min="12802" max="12802" width="7.42578125" style="8" customWidth="1"/>
    <col min="12803" max="12803" width="3.5703125" style="8" bestFit="1" customWidth="1"/>
    <col min="12804" max="12822" width="3.28515625" style="8" customWidth="1"/>
    <col min="12823" max="12823" width="3.5703125" style="8" bestFit="1" customWidth="1"/>
    <col min="12824" max="12827" width="3.28515625" style="8" customWidth="1"/>
    <col min="12828" max="13056" width="9.140625" style="8"/>
    <col min="13057" max="13057" width="11" style="8" customWidth="1"/>
    <col min="13058" max="13058" width="7.42578125" style="8" customWidth="1"/>
    <col min="13059" max="13059" width="3.5703125" style="8" bestFit="1" customWidth="1"/>
    <col min="13060" max="13078" width="3.28515625" style="8" customWidth="1"/>
    <col min="13079" max="13079" width="3.5703125" style="8" bestFit="1" customWidth="1"/>
    <col min="13080" max="13083" width="3.28515625" style="8" customWidth="1"/>
    <col min="13084" max="13312" width="9.140625" style="8"/>
    <col min="13313" max="13313" width="11" style="8" customWidth="1"/>
    <col min="13314" max="13314" width="7.42578125" style="8" customWidth="1"/>
    <col min="13315" max="13315" width="3.5703125" style="8" bestFit="1" customWidth="1"/>
    <col min="13316" max="13334" width="3.28515625" style="8" customWidth="1"/>
    <col min="13335" max="13335" width="3.5703125" style="8" bestFit="1" customWidth="1"/>
    <col min="13336" max="13339" width="3.28515625" style="8" customWidth="1"/>
    <col min="13340" max="13568" width="9.140625" style="8"/>
    <col min="13569" max="13569" width="11" style="8" customWidth="1"/>
    <col min="13570" max="13570" width="7.42578125" style="8" customWidth="1"/>
    <col min="13571" max="13571" width="3.5703125" style="8" bestFit="1" customWidth="1"/>
    <col min="13572" max="13590" width="3.28515625" style="8" customWidth="1"/>
    <col min="13591" max="13591" width="3.5703125" style="8" bestFit="1" customWidth="1"/>
    <col min="13592" max="13595" width="3.28515625" style="8" customWidth="1"/>
    <col min="13596" max="13824" width="9.140625" style="8"/>
    <col min="13825" max="13825" width="11" style="8" customWidth="1"/>
    <col min="13826" max="13826" width="7.42578125" style="8" customWidth="1"/>
    <col min="13827" max="13827" width="3.5703125" style="8" bestFit="1" customWidth="1"/>
    <col min="13828" max="13846" width="3.28515625" style="8" customWidth="1"/>
    <col min="13847" max="13847" width="3.5703125" style="8" bestFit="1" customWidth="1"/>
    <col min="13848" max="13851" width="3.28515625" style="8" customWidth="1"/>
    <col min="13852" max="14080" width="9.140625" style="8"/>
    <col min="14081" max="14081" width="11" style="8" customWidth="1"/>
    <col min="14082" max="14082" width="7.42578125" style="8" customWidth="1"/>
    <col min="14083" max="14083" width="3.5703125" style="8" bestFit="1" customWidth="1"/>
    <col min="14084" max="14102" width="3.28515625" style="8" customWidth="1"/>
    <col min="14103" max="14103" width="3.5703125" style="8" bestFit="1" customWidth="1"/>
    <col min="14104" max="14107" width="3.28515625" style="8" customWidth="1"/>
    <col min="14108" max="14336" width="9.140625" style="8"/>
    <col min="14337" max="14337" width="11" style="8" customWidth="1"/>
    <col min="14338" max="14338" width="7.42578125" style="8" customWidth="1"/>
    <col min="14339" max="14339" width="3.5703125" style="8" bestFit="1" customWidth="1"/>
    <col min="14340" max="14358" width="3.28515625" style="8" customWidth="1"/>
    <col min="14359" max="14359" width="3.5703125" style="8" bestFit="1" customWidth="1"/>
    <col min="14360" max="14363" width="3.28515625" style="8" customWidth="1"/>
    <col min="14364" max="14592" width="9.140625" style="8"/>
    <col min="14593" max="14593" width="11" style="8" customWidth="1"/>
    <col min="14594" max="14594" width="7.42578125" style="8" customWidth="1"/>
    <col min="14595" max="14595" width="3.5703125" style="8" bestFit="1" customWidth="1"/>
    <col min="14596" max="14614" width="3.28515625" style="8" customWidth="1"/>
    <col min="14615" max="14615" width="3.5703125" style="8" bestFit="1" customWidth="1"/>
    <col min="14616" max="14619" width="3.28515625" style="8" customWidth="1"/>
    <col min="14620" max="14848" width="9.140625" style="8"/>
    <col min="14849" max="14849" width="11" style="8" customWidth="1"/>
    <col min="14850" max="14850" width="7.42578125" style="8" customWidth="1"/>
    <col min="14851" max="14851" width="3.5703125" style="8" bestFit="1" customWidth="1"/>
    <col min="14852" max="14870" width="3.28515625" style="8" customWidth="1"/>
    <col min="14871" max="14871" width="3.5703125" style="8" bestFit="1" customWidth="1"/>
    <col min="14872" max="14875" width="3.28515625" style="8" customWidth="1"/>
    <col min="14876" max="15104" width="9.140625" style="8"/>
    <col min="15105" max="15105" width="11" style="8" customWidth="1"/>
    <col min="15106" max="15106" width="7.42578125" style="8" customWidth="1"/>
    <col min="15107" max="15107" width="3.5703125" style="8" bestFit="1" customWidth="1"/>
    <col min="15108" max="15126" width="3.28515625" style="8" customWidth="1"/>
    <col min="15127" max="15127" width="3.5703125" style="8" bestFit="1" customWidth="1"/>
    <col min="15128" max="15131" width="3.28515625" style="8" customWidth="1"/>
    <col min="15132" max="15360" width="9.140625" style="8"/>
    <col min="15361" max="15361" width="11" style="8" customWidth="1"/>
    <col min="15362" max="15362" width="7.42578125" style="8" customWidth="1"/>
    <col min="15363" max="15363" width="3.5703125" style="8" bestFit="1" customWidth="1"/>
    <col min="15364" max="15382" width="3.28515625" style="8" customWidth="1"/>
    <col min="15383" max="15383" width="3.5703125" style="8" bestFit="1" customWidth="1"/>
    <col min="15384" max="15387" width="3.28515625" style="8" customWidth="1"/>
    <col min="15388" max="15616" width="9.140625" style="8"/>
    <col min="15617" max="15617" width="11" style="8" customWidth="1"/>
    <col min="15618" max="15618" width="7.42578125" style="8" customWidth="1"/>
    <col min="15619" max="15619" width="3.5703125" style="8" bestFit="1" customWidth="1"/>
    <col min="15620" max="15638" width="3.28515625" style="8" customWidth="1"/>
    <col min="15639" max="15639" width="3.5703125" style="8" bestFit="1" customWidth="1"/>
    <col min="15640" max="15643" width="3.28515625" style="8" customWidth="1"/>
    <col min="15644" max="15872" width="9.140625" style="8"/>
    <col min="15873" max="15873" width="11" style="8" customWidth="1"/>
    <col min="15874" max="15874" width="7.42578125" style="8" customWidth="1"/>
    <col min="15875" max="15875" width="3.5703125" style="8" bestFit="1" customWidth="1"/>
    <col min="15876" max="15894" width="3.28515625" style="8" customWidth="1"/>
    <col min="15895" max="15895" width="3.5703125" style="8" bestFit="1" customWidth="1"/>
    <col min="15896" max="15899" width="3.28515625" style="8" customWidth="1"/>
    <col min="15900" max="16128" width="9.140625" style="8"/>
    <col min="16129" max="16129" width="11" style="8" customWidth="1"/>
    <col min="16130" max="16130" width="7.42578125" style="8" customWidth="1"/>
    <col min="16131" max="16131" width="3.5703125" style="8" bestFit="1" customWidth="1"/>
    <col min="16132" max="16150" width="3.28515625" style="8" customWidth="1"/>
    <col min="16151" max="16151" width="3.5703125" style="8" bestFit="1" customWidth="1"/>
    <col min="16152" max="16155" width="3.28515625" style="8" customWidth="1"/>
    <col min="16156" max="16384" width="9.140625" style="8"/>
  </cols>
  <sheetData>
    <row r="1" spans="1:27" ht="41.25" x14ac:dyDescent="0.2">
      <c r="B1" s="1" t="s">
        <v>0</v>
      </c>
      <c r="C1" s="3"/>
      <c r="D1" s="1" t="s">
        <v>188</v>
      </c>
      <c r="E1" s="1" t="s">
        <v>484</v>
      </c>
      <c r="F1" s="1" t="s">
        <v>193</v>
      </c>
      <c r="G1" s="1" t="s">
        <v>190</v>
      </c>
      <c r="H1" s="1" t="s">
        <v>485</v>
      </c>
      <c r="I1" s="1" t="s">
        <v>176</v>
      </c>
      <c r="J1" s="1" t="s">
        <v>486</v>
      </c>
      <c r="K1" s="1" t="s">
        <v>263</v>
      </c>
      <c r="L1" s="1" t="s">
        <v>487</v>
      </c>
      <c r="M1" s="1" t="s">
        <v>187</v>
      </c>
      <c r="N1" s="1" t="s">
        <v>38</v>
      </c>
      <c r="O1" s="1" t="s">
        <v>488</v>
      </c>
      <c r="P1" s="1" t="s">
        <v>489</v>
      </c>
      <c r="Q1" s="1" t="s">
        <v>41</v>
      </c>
      <c r="R1" s="1" t="s">
        <v>490</v>
      </c>
      <c r="S1" s="1" t="s">
        <v>491</v>
      </c>
      <c r="T1" s="1" t="s">
        <v>244</v>
      </c>
      <c r="U1" s="1" t="s">
        <v>492</v>
      </c>
    </row>
    <row r="2" spans="1:27" x14ac:dyDescent="0.2">
      <c r="B2" s="4" t="s">
        <v>255</v>
      </c>
      <c r="D2" s="4" t="s">
        <v>22</v>
      </c>
      <c r="E2" s="4" t="s">
        <v>21</v>
      </c>
      <c r="F2" s="4" t="s">
        <v>21</v>
      </c>
      <c r="G2" s="4" t="s">
        <v>22</v>
      </c>
      <c r="H2" s="4" t="s">
        <v>21</v>
      </c>
      <c r="I2" s="4" t="s">
        <v>21</v>
      </c>
      <c r="J2" s="4" t="s">
        <v>22</v>
      </c>
      <c r="K2" s="4" t="s">
        <v>22</v>
      </c>
      <c r="L2" s="4" t="s">
        <v>21</v>
      </c>
      <c r="M2" s="4" t="s">
        <v>22</v>
      </c>
      <c r="N2" s="4" t="s">
        <v>22</v>
      </c>
      <c r="O2" s="4" t="s">
        <v>21</v>
      </c>
      <c r="P2" s="4" t="s">
        <v>22</v>
      </c>
      <c r="Q2" s="4" t="s">
        <v>22</v>
      </c>
      <c r="R2" s="4" t="s">
        <v>21</v>
      </c>
      <c r="S2" s="4" t="s">
        <v>21</v>
      </c>
      <c r="T2" s="4" t="s">
        <v>178</v>
      </c>
      <c r="U2" s="4" t="s">
        <v>24</v>
      </c>
    </row>
    <row r="3" spans="1:27" ht="42.75" x14ac:dyDescent="0.2">
      <c r="A3" s="41"/>
      <c r="B3" s="1" t="s">
        <v>25</v>
      </c>
      <c r="C3" s="3"/>
      <c r="D3" s="1" t="s">
        <v>168</v>
      </c>
      <c r="E3" s="1" t="s">
        <v>493</v>
      </c>
      <c r="F3" s="1" t="s">
        <v>494</v>
      </c>
      <c r="G3" s="1" t="s">
        <v>268</v>
      </c>
      <c r="H3" s="1" t="s">
        <v>185</v>
      </c>
      <c r="I3" s="1" t="s">
        <v>193</v>
      </c>
      <c r="J3" s="1" t="s">
        <v>495</v>
      </c>
      <c r="K3" s="1" t="s">
        <v>496</v>
      </c>
      <c r="L3" s="1" t="s">
        <v>497</v>
      </c>
      <c r="M3" s="1" t="s">
        <v>498</v>
      </c>
      <c r="N3" s="1" t="s">
        <v>4</v>
      </c>
      <c r="O3" s="1" t="s">
        <v>27</v>
      </c>
      <c r="P3" s="1" t="s">
        <v>499</v>
      </c>
      <c r="Q3" s="1" t="s">
        <v>500</v>
      </c>
      <c r="R3" s="1" t="s">
        <v>501</v>
      </c>
      <c r="S3" s="1" t="s">
        <v>502</v>
      </c>
      <c r="T3" s="1" t="s">
        <v>503</v>
      </c>
      <c r="U3" s="1" t="s">
        <v>504</v>
      </c>
    </row>
    <row r="4" spans="1:27" x14ac:dyDescent="0.2">
      <c r="A4" s="41"/>
      <c r="B4" s="1"/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6" t="s">
        <v>272</v>
      </c>
      <c r="U4" s="26" t="s">
        <v>42</v>
      </c>
    </row>
    <row r="5" spans="1:27" ht="44.25" x14ac:dyDescent="0.2">
      <c r="A5" s="27" t="s">
        <v>44</v>
      </c>
      <c r="B5" s="27">
        <v>2006</v>
      </c>
      <c r="C5" s="3" t="s">
        <v>505</v>
      </c>
      <c r="D5" s="27" t="s">
        <v>21</v>
      </c>
      <c r="E5" s="27" t="s">
        <v>49</v>
      </c>
      <c r="F5" s="27" t="s">
        <v>52</v>
      </c>
      <c r="G5" s="27" t="s">
        <v>47</v>
      </c>
      <c r="H5" s="27" t="s">
        <v>144</v>
      </c>
      <c r="I5" s="27" t="s">
        <v>48</v>
      </c>
      <c r="J5" s="27" t="s">
        <v>50</v>
      </c>
      <c r="K5" s="27" t="s">
        <v>46</v>
      </c>
      <c r="L5" s="27" t="s">
        <v>21</v>
      </c>
      <c r="M5" s="27" t="s">
        <v>49</v>
      </c>
      <c r="N5" s="27" t="s">
        <v>52</v>
      </c>
      <c r="O5" s="27" t="s">
        <v>47</v>
      </c>
      <c r="P5" s="27" t="s">
        <v>144</v>
      </c>
      <c r="Q5" s="27" t="s">
        <v>48</v>
      </c>
      <c r="R5" s="27" t="s">
        <v>50</v>
      </c>
      <c r="S5" s="27" t="s">
        <v>46</v>
      </c>
      <c r="T5" s="27" t="s">
        <v>46</v>
      </c>
      <c r="U5" s="27" t="s">
        <v>48</v>
      </c>
      <c r="V5" s="3" t="s">
        <v>53</v>
      </c>
      <c r="W5" s="3" t="s">
        <v>54</v>
      </c>
      <c r="X5" s="3" t="s">
        <v>331</v>
      </c>
      <c r="Y5" s="3" t="s">
        <v>55</v>
      </c>
      <c r="Z5" s="3" t="s">
        <v>56</v>
      </c>
      <c r="AA5" s="3" t="s">
        <v>57</v>
      </c>
    </row>
    <row r="6" spans="1:27" x14ac:dyDescent="0.2">
      <c r="A6" s="8" t="s">
        <v>83</v>
      </c>
      <c r="B6" s="8" t="s">
        <v>84</v>
      </c>
      <c r="C6" s="7">
        <v>100</v>
      </c>
      <c r="D6" s="4">
        <v>1</v>
      </c>
      <c r="E6" s="4">
        <v>2</v>
      </c>
      <c r="F6" s="4">
        <v>2</v>
      </c>
      <c r="G6" s="4">
        <v>1</v>
      </c>
      <c r="H6" s="4">
        <v>1</v>
      </c>
      <c r="I6" s="4">
        <v>4</v>
      </c>
      <c r="J6" s="4">
        <v>2</v>
      </c>
      <c r="L6" s="4">
        <v>2</v>
      </c>
      <c r="N6" s="4">
        <v>5</v>
      </c>
      <c r="O6" s="4">
        <v>2</v>
      </c>
      <c r="P6" s="4">
        <v>3</v>
      </c>
      <c r="Q6" s="4">
        <v>3</v>
      </c>
      <c r="R6" s="4">
        <v>4</v>
      </c>
      <c r="S6" s="4">
        <v>1</v>
      </c>
      <c r="T6" s="4">
        <v>2</v>
      </c>
      <c r="V6" s="36">
        <f t="shared" ref="V6:V38" si="0">SUM(D6:U6)</f>
        <v>35</v>
      </c>
      <c r="W6" s="7">
        <v>186</v>
      </c>
      <c r="X6" s="8"/>
      <c r="Y6" s="8"/>
      <c r="AA6" s="7">
        <f t="shared" ref="AA6:AA38" si="1">SUM(W6:Z6)</f>
        <v>186</v>
      </c>
    </row>
    <row r="7" spans="1:27" x14ac:dyDescent="0.2">
      <c r="A7" s="8" t="s">
        <v>68</v>
      </c>
      <c r="B7" s="8" t="s">
        <v>204</v>
      </c>
      <c r="C7" s="7">
        <v>36</v>
      </c>
      <c r="E7" s="4">
        <v>2</v>
      </c>
      <c r="G7" s="4">
        <v>1</v>
      </c>
      <c r="H7" s="4">
        <v>3</v>
      </c>
      <c r="I7" s="4">
        <v>1</v>
      </c>
      <c r="M7" s="4">
        <v>3</v>
      </c>
      <c r="O7" s="4">
        <v>2</v>
      </c>
      <c r="Q7" s="4">
        <v>7</v>
      </c>
      <c r="T7" s="4">
        <v>1</v>
      </c>
      <c r="U7" s="4">
        <v>3</v>
      </c>
      <c r="V7" s="36">
        <f t="shared" si="0"/>
        <v>23</v>
      </c>
      <c r="W7" s="7">
        <f t="shared" ref="W7:W35" si="2">SUM(C7:U7)</f>
        <v>59</v>
      </c>
      <c r="X7" s="4"/>
      <c r="Y7" s="4">
        <v>14</v>
      </c>
      <c r="Z7" s="4">
        <v>2</v>
      </c>
      <c r="AA7" s="7">
        <f t="shared" si="1"/>
        <v>75</v>
      </c>
    </row>
    <row r="8" spans="1:27" x14ac:dyDescent="0.2">
      <c r="A8" s="8" t="s">
        <v>506</v>
      </c>
      <c r="B8" s="8" t="s">
        <v>146</v>
      </c>
      <c r="D8" s="4">
        <v>1</v>
      </c>
      <c r="E8" s="4">
        <v>4</v>
      </c>
      <c r="F8" s="4">
        <v>2</v>
      </c>
      <c r="G8" s="4">
        <v>2</v>
      </c>
      <c r="H8" s="4">
        <v>4</v>
      </c>
      <c r="I8" s="4">
        <v>1</v>
      </c>
      <c r="J8" s="4">
        <v>2</v>
      </c>
      <c r="M8" s="4">
        <v>2</v>
      </c>
      <c r="P8" s="4">
        <v>3</v>
      </c>
      <c r="V8" s="36">
        <f t="shared" si="0"/>
        <v>21</v>
      </c>
      <c r="W8" s="7">
        <f t="shared" si="2"/>
        <v>21</v>
      </c>
      <c r="X8" s="4"/>
      <c r="AA8" s="7">
        <f t="shared" si="1"/>
        <v>21</v>
      </c>
    </row>
    <row r="9" spans="1:27" x14ac:dyDescent="0.2">
      <c r="A9" s="8" t="s">
        <v>66</v>
      </c>
      <c r="B9" s="8" t="s">
        <v>67</v>
      </c>
      <c r="C9" s="7">
        <v>120</v>
      </c>
      <c r="D9" s="4">
        <v>1</v>
      </c>
      <c r="J9" s="4">
        <v>1</v>
      </c>
      <c r="K9" s="4">
        <v>3</v>
      </c>
      <c r="M9" s="4">
        <v>2</v>
      </c>
      <c r="N9" s="4">
        <v>3</v>
      </c>
      <c r="O9" s="4">
        <v>2</v>
      </c>
      <c r="P9" s="4">
        <v>2</v>
      </c>
      <c r="Q9" s="4">
        <v>2</v>
      </c>
      <c r="R9" s="4">
        <v>2</v>
      </c>
      <c r="V9" s="36">
        <f t="shared" si="0"/>
        <v>18</v>
      </c>
      <c r="W9" s="7">
        <v>145</v>
      </c>
      <c r="X9" s="4"/>
      <c r="AA9" s="7">
        <f t="shared" si="1"/>
        <v>145</v>
      </c>
    </row>
    <row r="10" spans="1:27" x14ac:dyDescent="0.2">
      <c r="A10" s="8" t="s">
        <v>232</v>
      </c>
      <c r="B10" s="8" t="s">
        <v>233</v>
      </c>
      <c r="D10" s="4">
        <v>1</v>
      </c>
      <c r="J10" s="4">
        <v>1</v>
      </c>
      <c r="K10" s="4">
        <v>1</v>
      </c>
      <c r="M10" s="4">
        <v>2</v>
      </c>
      <c r="R10" s="4">
        <v>7</v>
      </c>
      <c r="S10" s="4">
        <v>1</v>
      </c>
      <c r="T10" s="4">
        <v>4</v>
      </c>
      <c r="V10" s="36">
        <f t="shared" si="0"/>
        <v>17</v>
      </c>
      <c r="W10" s="7">
        <f t="shared" si="2"/>
        <v>17</v>
      </c>
      <c r="X10" s="4"/>
      <c r="Y10" s="4">
        <v>41</v>
      </c>
      <c r="Z10" s="4">
        <v>2</v>
      </c>
      <c r="AA10" s="7">
        <f t="shared" si="1"/>
        <v>60</v>
      </c>
    </row>
    <row r="11" spans="1:27" x14ac:dyDescent="0.2">
      <c r="A11" s="8" t="s">
        <v>507</v>
      </c>
      <c r="B11" s="8" t="s">
        <v>86</v>
      </c>
      <c r="C11" s="7">
        <v>20</v>
      </c>
      <c r="I11" s="4">
        <v>6</v>
      </c>
      <c r="J11" s="4">
        <v>5</v>
      </c>
      <c r="L11" s="4">
        <v>1</v>
      </c>
      <c r="R11" s="4">
        <v>1</v>
      </c>
      <c r="V11" s="36">
        <f t="shared" si="0"/>
        <v>13</v>
      </c>
      <c r="W11" s="7">
        <v>79</v>
      </c>
      <c r="X11" s="4"/>
      <c r="Z11" s="4">
        <v>50</v>
      </c>
      <c r="AA11" s="7">
        <f t="shared" si="1"/>
        <v>129</v>
      </c>
    </row>
    <row r="12" spans="1:27" x14ac:dyDescent="0.2">
      <c r="A12" s="8" t="s">
        <v>337</v>
      </c>
      <c r="B12" s="8" t="s">
        <v>338</v>
      </c>
      <c r="C12" s="7">
        <v>5</v>
      </c>
      <c r="D12" s="4">
        <v>2</v>
      </c>
      <c r="F12" s="4">
        <v>1</v>
      </c>
      <c r="H12" s="4">
        <v>1</v>
      </c>
      <c r="J12" s="4">
        <v>1</v>
      </c>
      <c r="K12" s="4">
        <v>1</v>
      </c>
      <c r="O12" s="4">
        <v>2</v>
      </c>
      <c r="P12" s="4">
        <v>1</v>
      </c>
      <c r="S12" s="4">
        <v>1</v>
      </c>
      <c r="T12" s="4">
        <v>2</v>
      </c>
      <c r="U12" s="4">
        <v>1</v>
      </c>
      <c r="V12" s="36">
        <f t="shared" si="0"/>
        <v>13</v>
      </c>
      <c r="W12" s="7">
        <v>88</v>
      </c>
      <c r="X12" s="4"/>
      <c r="Z12" s="4">
        <v>2</v>
      </c>
      <c r="AA12" s="7">
        <f t="shared" si="1"/>
        <v>90</v>
      </c>
    </row>
    <row r="13" spans="1:27" x14ac:dyDescent="0.2">
      <c r="A13" s="8" t="s">
        <v>90</v>
      </c>
      <c r="B13" s="8" t="s">
        <v>91</v>
      </c>
      <c r="C13" s="7">
        <v>131</v>
      </c>
      <c r="J13" s="4">
        <v>2</v>
      </c>
      <c r="M13" s="4">
        <v>4</v>
      </c>
      <c r="S13" s="4">
        <v>2</v>
      </c>
      <c r="T13" s="4">
        <v>3</v>
      </c>
      <c r="V13" s="36">
        <f t="shared" si="0"/>
        <v>11</v>
      </c>
      <c r="W13" s="7">
        <f t="shared" si="2"/>
        <v>142</v>
      </c>
      <c r="X13" s="4"/>
      <c r="Z13" s="4">
        <v>20</v>
      </c>
      <c r="AA13" s="7">
        <f t="shared" si="1"/>
        <v>162</v>
      </c>
    </row>
    <row r="14" spans="1:27" x14ac:dyDescent="0.2">
      <c r="A14" s="8" t="s">
        <v>508</v>
      </c>
      <c r="B14" s="8" t="s">
        <v>346</v>
      </c>
      <c r="F14" s="4">
        <v>1</v>
      </c>
      <c r="G14" s="4">
        <v>2</v>
      </c>
      <c r="J14" s="4">
        <v>2</v>
      </c>
      <c r="M14" s="4">
        <v>2</v>
      </c>
      <c r="P14" s="4">
        <v>2</v>
      </c>
      <c r="S14" s="4">
        <v>1</v>
      </c>
      <c r="V14" s="36">
        <f t="shared" si="0"/>
        <v>10</v>
      </c>
      <c r="W14" s="7">
        <v>15</v>
      </c>
      <c r="X14" s="4">
        <v>6</v>
      </c>
      <c r="Z14" s="4">
        <v>4</v>
      </c>
      <c r="AA14" s="7">
        <f t="shared" si="1"/>
        <v>25</v>
      </c>
    </row>
    <row r="15" spans="1:27" x14ac:dyDescent="0.2">
      <c r="A15" s="8" t="s">
        <v>509</v>
      </c>
      <c r="B15" s="8" t="s">
        <v>396</v>
      </c>
      <c r="C15" s="7">
        <v>28</v>
      </c>
      <c r="M15" s="4">
        <v>1</v>
      </c>
      <c r="O15" s="4">
        <v>4</v>
      </c>
      <c r="P15" s="4">
        <v>3</v>
      </c>
      <c r="U15" s="4">
        <v>2</v>
      </c>
      <c r="V15" s="36">
        <f t="shared" si="0"/>
        <v>10</v>
      </c>
      <c r="W15" s="7">
        <f t="shared" si="2"/>
        <v>38</v>
      </c>
      <c r="X15" s="4"/>
      <c r="AA15" s="7">
        <f t="shared" si="1"/>
        <v>38</v>
      </c>
    </row>
    <row r="16" spans="1:27" x14ac:dyDescent="0.2">
      <c r="A16" s="8" t="s">
        <v>431</v>
      </c>
      <c r="B16" s="8" t="s">
        <v>432</v>
      </c>
      <c r="C16" s="7">
        <v>10</v>
      </c>
      <c r="F16" s="4">
        <v>1</v>
      </c>
      <c r="H16" s="4">
        <v>2</v>
      </c>
      <c r="K16" s="4">
        <v>1</v>
      </c>
      <c r="M16" s="4">
        <v>3</v>
      </c>
      <c r="P16" s="4">
        <v>1</v>
      </c>
      <c r="V16" s="36">
        <f t="shared" si="0"/>
        <v>8</v>
      </c>
      <c r="W16" s="7">
        <v>21</v>
      </c>
      <c r="X16" s="4"/>
      <c r="Z16" s="4">
        <v>9</v>
      </c>
      <c r="AA16" s="7">
        <f t="shared" si="1"/>
        <v>30</v>
      </c>
    </row>
    <row r="17" spans="1:27" x14ac:dyDescent="0.2">
      <c r="A17" s="8" t="s">
        <v>159</v>
      </c>
      <c r="B17" s="8" t="s">
        <v>67</v>
      </c>
      <c r="C17" s="7">
        <v>68</v>
      </c>
      <c r="E17" s="4">
        <v>2</v>
      </c>
      <c r="G17" s="4">
        <v>1</v>
      </c>
      <c r="K17" s="4">
        <v>3</v>
      </c>
      <c r="P17" s="4">
        <v>1</v>
      </c>
      <c r="V17" s="36">
        <f t="shared" si="0"/>
        <v>7</v>
      </c>
      <c r="W17" s="7">
        <f t="shared" si="2"/>
        <v>75</v>
      </c>
      <c r="X17" s="4"/>
      <c r="Z17" s="4">
        <v>49</v>
      </c>
      <c r="AA17" s="7">
        <f t="shared" si="1"/>
        <v>124</v>
      </c>
    </row>
    <row r="18" spans="1:27" x14ac:dyDescent="0.2">
      <c r="A18" s="8" t="s">
        <v>58</v>
      </c>
      <c r="B18" s="8" t="s">
        <v>59</v>
      </c>
      <c r="C18" s="7">
        <v>492</v>
      </c>
      <c r="Q18" s="4">
        <v>1</v>
      </c>
      <c r="U18" s="4">
        <v>6</v>
      </c>
      <c r="V18" s="36">
        <f t="shared" si="0"/>
        <v>7</v>
      </c>
      <c r="W18" s="7">
        <v>501</v>
      </c>
      <c r="X18" s="4"/>
      <c r="Z18" s="4">
        <v>78</v>
      </c>
      <c r="AA18" s="7">
        <f t="shared" si="1"/>
        <v>579</v>
      </c>
    </row>
    <row r="19" spans="1:27" x14ac:dyDescent="0.2">
      <c r="A19" s="8" t="s">
        <v>510</v>
      </c>
      <c r="B19" s="8" t="s">
        <v>511</v>
      </c>
      <c r="J19" s="4">
        <v>2</v>
      </c>
      <c r="L19" s="4">
        <v>2</v>
      </c>
      <c r="Q19" s="4">
        <v>2</v>
      </c>
      <c r="V19" s="36">
        <f t="shared" si="0"/>
        <v>6</v>
      </c>
      <c r="W19" s="7">
        <v>32</v>
      </c>
      <c r="X19" s="4">
        <v>17</v>
      </c>
      <c r="Y19" s="4">
        <v>34</v>
      </c>
      <c r="Z19" s="4">
        <v>5</v>
      </c>
      <c r="AA19" s="7">
        <f t="shared" si="1"/>
        <v>88</v>
      </c>
    </row>
    <row r="20" spans="1:27" x14ac:dyDescent="0.2">
      <c r="A20" s="8" t="s">
        <v>431</v>
      </c>
      <c r="B20" s="8" t="s">
        <v>206</v>
      </c>
      <c r="G20" s="4">
        <v>3</v>
      </c>
      <c r="H20" s="4">
        <v>1</v>
      </c>
      <c r="K20" s="4">
        <v>1</v>
      </c>
      <c r="V20" s="36">
        <f t="shared" si="0"/>
        <v>5</v>
      </c>
      <c r="W20" s="7">
        <f t="shared" si="2"/>
        <v>5</v>
      </c>
      <c r="X20" s="4"/>
      <c r="Y20" s="4">
        <v>1</v>
      </c>
      <c r="Z20" s="4">
        <v>33</v>
      </c>
      <c r="AA20" s="7">
        <f t="shared" si="1"/>
        <v>39</v>
      </c>
    </row>
    <row r="21" spans="1:27" x14ac:dyDescent="0.2">
      <c r="A21" s="8" t="s">
        <v>203</v>
      </c>
      <c r="B21" s="8" t="s">
        <v>146</v>
      </c>
      <c r="C21" s="7">
        <v>25</v>
      </c>
      <c r="F21" s="4">
        <v>2</v>
      </c>
      <c r="K21" s="4">
        <v>2</v>
      </c>
      <c r="Q21" s="4">
        <v>1</v>
      </c>
      <c r="V21" s="36">
        <f t="shared" si="0"/>
        <v>5</v>
      </c>
      <c r="W21" s="7">
        <f t="shared" si="2"/>
        <v>30</v>
      </c>
      <c r="X21" s="4"/>
      <c r="AA21" s="7">
        <f t="shared" si="1"/>
        <v>30</v>
      </c>
    </row>
    <row r="22" spans="1:27" x14ac:dyDescent="0.2">
      <c r="A22" s="8" t="s">
        <v>210</v>
      </c>
      <c r="B22" s="8" t="s">
        <v>427</v>
      </c>
      <c r="C22" s="7">
        <v>4</v>
      </c>
      <c r="F22" s="4">
        <v>1</v>
      </c>
      <c r="H22" s="4">
        <v>1</v>
      </c>
      <c r="T22" s="4">
        <v>1</v>
      </c>
      <c r="V22" s="36">
        <f t="shared" si="0"/>
        <v>3</v>
      </c>
      <c r="W22" s="7">
        <f t="shared" si="2"/>
        <v>7</v>
      </c>
      <c r="X22" s="4">
        <v>32</v>
      </c>
      <c r="Y22" s="4">
        <v>36</v>
      </c>
      <c r="Z22" s="4">
        <v>5</v>
      </c>
      <c r="AA22" s="7">
        <f t="shared" si="1"/>
        <v>80</v>
      </c>
    </row>
    <row r="23" spans="1:27" x14ac:dyDescent="0.2">
      <c r="A23" s="8" t="s">
        <v>343</v>
      </c>
      <c r="B23" s="8" t="s">
        <v>344</v>
      </c>
      <c r="C23" s="7">
        <v>8</v>
      </c>
      <c r="D23" s="4">
        <v>1</v>
      </c>
      <c r="Q23" s="4">
        <v>1</v>
      </c>
      <c r="U23" s="4">
        <v>1</v>
      </c>
      <c r="V23" s="36">
        <f t="shared" si="0"/>
        <v>3</v>
      </c>
      <c r="W23" s="7">
        <v>93</v>
      </c>
      <c r="X23" s="4">
        <v>2</v>
      </c>
      <c r="Y23" s="4">
        <v>75</v>
      </c>
      <c r="Z23" s="4">
        <v>2</v>
      </c>
      <c r="AA23" s="7">
        <f t="shared" si="1"/>
        <v>172</v>
      </c>
    </row>
    <row r="24" spans="1:27" x14ac:dyDescent="0.2">
      <c r="A24" s="8" t="s">
        <v>66</v>
      </c>
      <c r="B24" s="8" t="s">
        <v>428</v>
      </c>
      <c r="C24" s="7">
        <v>3</v>
      </c>
      <c r="E24" s="4">
        <v>2</v>
      </c>
      <c r="V24" s="36">
        <f t="shared" si="0"/>
        <v>2</v>
      </c>
      <c r="W24" s="7">
        <v>6</v>
      </c>
      <c r="X24" s="4"/>
      <c r="Y24" s="4">
        <v>2</v>
      </c>
      <c r="Z24" s="4">
        <v>11</v>
      </c>
      <c r="AA24" s="7">
        <f t="shared" si="1"/>
        <v>19</v>
      </c>
    </row>
    <row r="25" spans="1:27" x14ac:dyDescent="0.2">
      <c r="A25" s="8" t="s">
        <v>425</v>
      </c>
      <c r="B25" s="8" t="s">
        <v>426</v>
      </c>
      <c r="C25" s="7">
        <v>4</v>
      </c>
      <c r="E25" s="4">
        <v>1</v>
      </c>
      <c r="N25" s="4">
        <v>1</v>
      </c>
      <c r="V25" s="36">
        <f t="shared" si="0"/>
        <v>2</v>
      </c>
      <c r="W25" s="7">
        <v>7</v>
      </c>
      <c r="X25" s="4">
        <v>4</v>
      </c>
      <c r="Y25" s="4">
        <v>4</v>
      </c>
      <c r="AA25" s="7">
        <f t="shared" si="1"/>
        <v>15</v>
      </c>
    </row>
    <row r="26" spans="1:27" x14ac:dyDescent="0.2">
      <c r="A26" s="8" t="s">
        <v>383</v>
      </c>
      <c r="B26" s="8" t="s">
        <v>384</v>
      </c>
      <c r="C26" s="7">
        <v>5</v>
      </c>
      <c r="M26" s="4">
        <v>2</v>
      </c>
      <c r="V26" s="36">
        <f t="shared" si="0"/>
        <v>2</v>
      </c>
      <c r="W26" s="7">
        <f t="shared" si="2"/>
        <v>7</v>
      </c>
      <c r="X26" s="4">
        <v>2</v>
      </c>
      <c r="Y26" s="4">
        <v>2</v>
      </c>
      <c r="Z26" s="4">
        <v>1</v>
      </c>
      <c r="AA26" s="7">
        <f t="shared" si="1"/>
        <v>12</v>
      </c>
    </row>
    <row r="27" spans="1:27" x14ac:dyDescent="0.2">
      <c r="A27" s="8" t="s">
        <v>436</v>
      </c>
      <c r="B27" s="8" t="s">
        <v>437</v>
      </c>
      <c r="C27" s="7">
        <v>1</v>
      </c>
      <c r="N27" s="4">
        <v>1</v>
      </c>
      <c r="O27" s="4">
        <v>1</v>
      </c>
      <c r="V27" s="36">
        <f t="shared" si="0"/>
        <v>2</v>
      </c>
      <c r="W27" s="7">
        <v>4</v>
      </c>
      <c r="X27" s="4">
        <v>8</v>
      </c>
      <c r="Y27" s="4">
        <v>29</v>
      </c>
      <c r="Z27" s="4">
        <v>1</v>
      </c>
      <c r="AA27" s="7">
        <f t="shared" si="1"/>
        <v>42</v>
      </c>
    </row>
    <row r="28" spans="1:27" x14ac:dyDescent="0.2">
      <c r="A28" s="8" t="s">
        <v>512</v>
      </c>
      <c r="B28" s="8" t="s">
        <v>474</v>
      </c>
      <c r="H28" s="4">
        <v>1</v>
      </c>
      <c r="U28" s="4">
        <v>1</v>
      </c>
      <c r="V28" s="36">
        <f t="shared" si="0"/>
        <v>2</v>
      </c>
      <c r="W28" s="7">
        <v>19</v>
      </c>
      <c r="X28" s="4"/>
      <c r="Z28" s="4">
        <v>12</v>
      </c>
      <c r="AA28" s="7">
        <f t="shared" si="1"/>
        <v>31</v>
      </c>
    </row>
    <row r="29" spans="1:27" x14ac:dyDescent="0.2">
      <c r="A29" s="8" t="s">
        <v>345</v>
      </c>
      <c r="B29" s="8" t="s">
        <v>346</v>
      </c>
      <c r="C29" s="7">
        <v>11</v>
      </c>
      <c r="I29" s="4">
        <v>1</v>
      </c>
      <c r="U29" s="4">
        <v>1</v>
      </c>
      <c r="V29" s="36">
        <f t="shared" si="0"/>
        <v>2</v>
      </c>
      <c r="W29" s="7">
        <v>40</v>
      </c>
      <c r="X29" s="4">
        <v>14</v>
      </c>
      <c r="Y29" s="4">
        <v>30</v>
      </c>
      <c r="Z29" s="4">
        <v>2</v>
      </c>
      <c r="AA29" s="7">
        <f t="shared" si="1"/>
        <v>86</v>
      </c>
    </row>
    <row r="30" spans="1:27" x14ac:dyDescent="0.2">
      <c r="A30" s="8" t="s">
        <v>439</v>
      </c>
      <c r="B30" s="8" t="s">
        <v>69</v>
      </c>
      <c r="C30" s="7">
        <v>1</v>
      </c>
      <c r="E30" s="4">
        <v>1</v>
      </c>
      <c r="V30" s="36">
        <f t="shared" si="0"/>
        <v>1</v>
      </c>
      <c r="W30" s="7">
        <f t="shared" si="2"/>
        <v>2</v>
      </c>
      <c r="X30" s="4"/>
      <c r="Y30" s="4">
        <v>5</v>
      </c>
      <c r="AA30" s="7">
        <f t="shared" si="1"/>
        <v>7</v>
      </c>
    </row>
    <row r="31" spans="1:27" x14ac:dyDescent="0.2">
      <c r="A31" s="8" t="s">
        <v>513</v>
      </c>
      <c r="B31" s="8" t="s">
        <v>349</v>
      </c>
      <c r="G31" s="4">
        <v>1</v>
      </c>
      <c r="V31" s="36">
        <f t="shared" si="0"/>
        <v>1</v>
      </c>
      <c r="W31" s="7">
        <f t="shared" si="2"/>
        <v>1</v>
      </c>
      <c r="X31" s="4">
        <v>3</v>
      </c>
      <c r="Y31" s="4">
        <v>12</v>
      </c>
      <c r="Z31" s="4">
        <v>3</v>
      </c>
      <c r="AA31" s="7">
        <f t="shared" si="1"/>
        <v>19</v>
      </c>
    </row>
    <row r="32" spans="1:27" x14ac:dyDescent="0.2">
      <c r="A32" s="8" t="s">
        <v>439</v>
      </c>
      <c r="B32" s="8" t="s">
        <v>67</v>
      </c>
      <c r="G32" s="4">
        <v>1</v>
      </c>
      <c r="V32" s="36">
        <f t="shared" si="0"/>
        <v>1</v>
      </c>
      <c r="W32" s="7">
        <f t="shared" si="2"/>
        <v>1</v>
      </c>
      <c r="X32" s="4"/>
      <c r="AA32" s="7">
        <f t="shared" si="1"/>
        <v>1</v>
      </c>
    </row>
    <row r="33" spans="1:29" x14ac:dyDescent="0.2">
      <c r="A33" s="8" t="s">
        <v>440</v>
      </c>
      <c r="B33" s="8" t="s">
        <v>384</v>
      </c>
      <c r="H33" s="4">
        <v>1</v>
      </c>
      <c r="V33" s="36">
        <f t="shared" si="0"/>
        <v>1</v>
      </c>
      <c r="W33" s="7">
        <v>22</v>
      </c>
      <c r="X33" s="4">
        <v>19</v>
      </c>
      <c r="Y33" s="4">
        <v>27</v>
      </c>
      <c r="Z33" s="4">
        <v>2</v>
      </c>
      <c r="AA33" s="7">
        <f t="shared" si="1"/>
        <v>70</v>
      </c>
    </row>
    <row r="34" spans="1:29" x14ac:dyDescent="0.2">
      <c r="A34" s="8" t="s">
        <v>97</v>
      </c>
      <c r="B34" s="8" t="s">
        <v>98</v>
      </c>
      <c r="C34" s="7">
        <v>23</v>
      </c>
      <c r="K34" s="4">
        <v>1</v>
      </c>
      <c r="V34" s="36">
        <f t="shared" si="0"/>
        <v>1</v>
      </c>
      <c r="W34" s="7">
        <f t="shared" si="2"/>
        <v>24</v>
      </c>
      <c r="X34" s="4"/>
      <c r="Z34" s="4">
        <v>49</v>
      </c>
      <c r="AA34" s="7">
        <f t="shared" si="1"/>
        <v>73</v>
      </c>
    </row>
    <row r="35" spans="1:29" x14ac:dyDescent="0.2">
      <c r="A35" s="8" t="s">
        <v>514</v>
      </c>
      <c r="B35" s="8" t="s">
        <v>204</v>
      </c>
      <c r="M35" s="4">
        <v>1</v>
      </c>
      <c r="V35" s="36">
        <f t="shared" si="0"/>
        <v>1</v>
      </c>
      <c r="W35" s="7">
        <f t="shared" si="2"/>
        <v>1</v>
      </c>
      <c r="X35" s="4">
        <v>2</v>
      </c>
      <c r="Z35" s="4">
        <v>1</v>
      </c>
      <c r="AA35" s="7">
        <f t="shared" si="1"/>
        <v>4</v>
      </c>
      <c r="AC35" s="24"/>
    </row>
    <row r="36" spans="1:29" x14ac:dyDescent="0.2">
      <c r="A36" s="8" t="s">
        <v>339</v>
      </c>
      <c r="B36" s="8" t="s">
        <v>515</v>
      </c>
      <c r="O36" s="4">
        <v>1</v>
      </c>
      <c r="V36" s="36">
        <f t="shared" si="0"/>
        <v>1</v>
      </c>
      <c r="W36" s="7">
        <v>5</v>
      </c>
      <c r="X36" s="4">
        <v>15</v>
      </c>
      <c r="Y36" s="4">
        <v>16</v>
      </c>
      <c r="AA36" s="7">
        <f t="shared" si="1"/>
        <v>36</v>
      </c>
    </row>
    <row r="37" spans="1:29" x14ac:dyDescent="0.2">
      <c r="A37" s="8" t="s">
        <v>480</v>
      </c>
      <c r="B37" s="8" t="s">
        <v>481</v>
      </c>
      <c r="S37" s="4">
        <v>1</v>
      </c>
      <c r="V37" s="36">
        <f t="shared" si="0"/>
        <v>1</v>
      </c>
      <c r="W37" s="7">
        <v>11</v>
      </c>
      <c r="X37" s="4"/>
      <c r="Y37" s="4">
        <v>27</v>
      </c>
      <c r="Z37" s="4">
        <v>26</v>
      </c>
      <c r="AA37" s="7">
        <f t="shared" si="1"/>
        <v>64</v>
      </c>
    </row>
    <row r="38" spans="1:29" x14ac:dyDescent="0.2">
      <c r="A38" s="8" t="s">
        <v>304</v>
      </c>
      <c r="B38" s="8" t="s">
        <v>483</v>
      </c>
      <c r="T38" s="4">
        <v>1</v>
      </c>
      <c r="V38" s="36">
        <f t="shared" si="0"/>
        <v>1</v>
      </c>
      <c r="W38" s="7">
        <v>2</v>
      </c>
      <c r="X38" s="4">
        <v>5</v>
      </c>
      <c r="Y38" s="4">
        <v>8</v>
      </c>
      <c r="AA38" s="7">
        <f t="shared" si="1"/>
        <v>15</v>
      </c>
    </row>
    <row r="39" spans="1:29" x14ac:dyDescent="0.2">
      <c r="A39" s="8" t="s">
        <v>516</v>
      </c>
    </row>
    <row r="40" spans="1:29" x14ac:dyDescent="0.2">
      <c r="A40" s="8" t="s">
        <v>517</v>
      </c>
      <c r="AC40" s="24"/>
    </row>
    <row r="41" spans="1:29" x14ac:dyDescent="0.2">
      <c r="A41" s="8" t="s">
        <v>518</v>
      </c>
      <c r="AC41" s="24"/>
    </row>
    <row r="42" spans="1:29" x14ac:dyDescent="0.2">
      <c r="A42" s="8" t="s">
        <v>519</v>
      </c>
      <c r="AC42" s="24"/>
    </row>
    <row r="43" spans="1:29" x14ac:dyDescent="0.2">
      <c r="AC43" s="24"/>
    </row>
    <row r="44" spans="1:29" x14ac:dyDescent="0.2">
      <c r="A44" s="22" t="s">
        <v>101</v>
      </c>
      <c r="B44" s="8"/>
      <c r="E44" s="23" t="s">
        <v>102</v>
      </c>
      <c r="U44" s="23" t="s">
        <v>103</v>
      </c>
      <c r="W44" s="4"/>
      <c r="AC44" s="24"/>
    </row>
    <row r="45" spans="1:29" x14ac:dyDescent="0.2">
      <c r="A45" s="8" t="s">
        <v>104</v>
      </c>
      <c r="E45" s="4">
        <v>54</v>
      </c>
      <c r="F45" s="40" t="s">
        <v>131</v>
      </c>
      <c r="U45" s="4">
        <v>16</v>
      </c>
      <c r="V45" s="40" t="s">
        <v>520</v>
      </c>
      <c r="W45" s="4"/>
      <c r="AC45" s="24"/>
    </row>
    <row r="46" spans="1:29" x14ac:dyDescent="0.2">
      <c r="B46" s="8"/>
      <c r="E46" s="4">
        <v>48</v>
      </c>
      <c r="F46" s="40" t="s">
        <v>105</v>
      </c>
      <c r="U46" s="4">
        <v>15</v>
      </c>
      <c r="V46" s="40"/>
      <c r="W46" s="4"/>
      <c r="AC46" s="24"/>
    </row>
    <row r="47" spans="1:29" x14ac:dyDescent="0.2">
      <c r="A47" s="22" t="s">
        <v>108</v>
      </c>
      <c r="E47" s="4">
        <v>41</v>
      </c>
      <c r="F47" s="40" t="s">
        <v>215</v>
      </c>
      <c r="U47" s="4">
        <v>14</v>
      </c>
      <c r="V47" s="40"/>
      <c r="W47" s="4"/>
      <c r="AC47" s="24"/>
    </row>
    <row r="48" spans="1:29" x14ac:dyDescent="0.2">
      <c r="A48" s="8" t="s">
        <v>447</v>
      </c>
      <c r="E48" s="4">
        <v>25</v>
      </c>
      <c r="F48" s="40" t="s">
        <v>281</v>
      </c>
      <c r="U48" s="4">
        <v>13</v>
      </c>
      <c r="V48" s="40"/>
      <c r="W48" s="4"/>
      <c r="AC48" s="24"/>
    </row>
    <row r="49" spans="1:45" x14ac:dyDescent="0.2">
      <c r="A49" s="22" t="s">
        <v>114</v>
      </c>
      <c r="E49" s="4">
        <v>21</v>
      </c>
      <c r="F49" s="40" t="s">
        <v>380</v>
      </c>
      <c r="U49" s="4">
        <v>12</v>
      </c>
      <c r="V49" s="40" t="s">
        <v>105</v>
      </c>
      <c r="W49" s="4"/>
      <c r="AC49" s="24"/>
    </row>
    <row r="50" spans="1:45" x14ac:dyDescent="0.2">
      <c r="A50" s="8" t="s">
        <v>105</v>
      </c>
      <c r="E50" s="4">
        <v>18</v>
      </c>
      <c r="F50" s="40" t="s">
        <v>462</v>
      </c>
      <c r="U50" s="4">
        <v>11</v>
      </c>
      <c r="V50" s="40"/>
      <c r="W50" s="4"/>
      <c r="AC50" s="24"/>
    </row>
    <row r="51" spans="1:45" x14ac:dyDescent="0.2">
      <c r="E51" s="4">
        <v>15</v>
      </c>
      <c r="F51" s="40" t="s">
        <v>365</v>
      </c>
      <c r="U51" s="4">
        <v>10</v>
      </c>
      <c r="V51" s="40" t="s">
        <v>131</v>
      </c>
      <c r="W51" s="4"/>
      <c r="AC51" s="24"/>
    </row>
    <row r="52" spans="1:45" x14ac:dyDescent="0.2">
      <c r="A52" s="22" t="s">
        <v>521</v>
      </c>
      <c r="E52" s="4">
        <v>12</v>
      </c>
      <c r="F52" s="40" t="s">
        <v>446</v>
      </c>
      <c r="U52" s="4">
        <v>9</v>
      </c>
      <c r="V52" s="40"/>
      <c r="W52" s="4"/>
      <c r="AC52" s="24"/>
    </row>
    <row r="53" spans="1:45" ht="15" x14ac:dyDescent="0.25">
      <c r="A53" s="8" t="s">
        <v>522</v>
      </c>
      <c r="E53" s="4">
        <v>10</v>
      </c>
      <c r="F53" s="40" t="s">
        <v>523</v>
      </c>
      <c r="U53" s="4">
        <v>7</v>
      </c>
      <c r="V53" s="40"/>
      <c r="W53" s="4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</row>
    <row r="54" spans="1:45" ht="15" x14ac:dyDescent="0.25">
      <c r="E54" s="4">
        <v>8</v>
      </c>
      <c r="F54" s="40" t="s">
        <v>292</v>
      </c>
      <c r="U54" s="4">
        <v>6</v>
      </c>
      <c r="V54" s="40" t="s">
        <v>462</v>
      </c>
      <c r="W54" s="4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</row>
    <row r="55" spans="1:45" ht="15" x14ac:dyDescent="0.25">
      <c r="A55" s="22" t="s">
        <v>124</v>
      </c>
      <c r="E55" s="4">
        <v>7</v>
      </c>
      <c r="F55" s="40" t="s">
        <v>450</v>
      </c>
      <c r="U55" s="4">
        <v>5</v>
      </c>
      <c r="V55" s="40"/>
      <c r="W55" s="4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</row>
    <row r="56" spans="1:45" ht="15" x14ac:dyDescent="0.25">
      <c r="A56" s="8" t="s">
        <v>287</v>
      </c>
      <c r="E56" s="4">
        <v>6</v>
      </c>
      <c r="F56" s="40" t="s">
        <v>524</v>
      </c>
      <c r="U56" s="4">
        <v>4</v>
      </c>
      <c r="V56" s="40" t="s">
        <v>446</v>
      </c>
      <c r="W56" s="4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</row>
    <row r="57" spans="1:45" ht="15" x14ac:dyDescent="0.25">
      <c r="A57" s="8" t="s">
        <v>525</v>
      </c>
      <c r="E57" s="4">
        <v>5</v>
      </c>
      <c r="F57" s="40" t="s">
        <v>526</v>
      </c>
      <c r="V57" s="40" t="s">
        <v>281</v>
      </c>
      <c r="W57" s="4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</row>
    <row r="58" spans="1:45" x14ac:dyDescent="0.2">
      <c r="A58" s="8" t="s">
        <v>527</v>
      </c>
      <c r="E58" s="4">
        <v>4</v>
      </c>
      <c r="F58" s="40" t="s">
        <v>528</v>
      </c>
      <c r="U58" s="4">
        <v>3</v>
      </c>
      <c r="V58" s="40" t="s">
        <v>529</v>
      </c>
      <c r="W58" s="4"/>
    </row>
    <row r="59" spans="1:45" x14ac:dyDescent="0.2">
      <c r="A59" s="22" t="s">
        <v>132</v>
      </c>
      <c r="E59" s="4">
        <v>3</v>
      </c>
      <c r="F59" s="40" t="s">
        <v>530</v>
      </c>
      <c r="U59" s="4">
        <v>2</v>
      </c>
      <c r="V59" s="40" t="s">
        <v>531</v>
      </c>
      <c r="W59" s="4"/>
    </row>
    <row r="60" spans="1:45" x14ac:dyDescent="0.2">
      <c r="A60" s="8" t="s">
        <v>134</v>
      </c>
      <c r="E60" s="4">
        <v>2</v>
      </c>
      <c r="F60" s="40" t="s">
        <v>532</v>
      </c>
      <c r="V60" s="40" t="s">
        <v>533</v>
      </c>
      <c r="W60" s="4"/>
    </row>
    <row r="61" spans="1:45" x14ac:dyDescent="0.2">
      <c r="A61" s="8" t="s">
        <v>136</v>
      </c>
      <c r="E61" s="4">
        <v>1</v>
      </c>
      <c r="F61" s="40" t="s">
        <v>534</v>
      </c>
      <c r="U61" s="4">
        <v>1</v>
      </c>
      <c r="V61" s="40" t="s">
        <v>535</v>
      </c>
      <c r="W61" s="4"/>
    </row>
    <row r="62" spans="1:45" x14ac:dyDescent="0.2">
      <c r="A62" s="8" t="s">
        <v>139</v>
      </c>
      <c r="F62" s="40"/>
      <c r="V62" s="40" t="s">
        <v>292</v>
      </c>
      <c r="W62" s="4"/>
    </row>
    <row r="63" spans="1:45" x14ac:dyDescent="0.2">
      <c r="A63" s="8" t="s">
        <v>140</v>
      </c>
      <c r="F63" s="40"/>
      <c r="V63" s="40" t="s">
        <v>536</v>
      </c>
      <c r="W63" s="4"/>
    </row>
    <row r="64" spans="1:45" x14ac:dyDescent="0.2">
      <c r="A64" s="8" t="s">
        <v>141</v>
      </c>
    </row>
    <row r="67" spans="1:27" x14ac:dyDescent="0.2">
      <c r="T67" s="7" t="s">
        <v>272</v>
      </c>
      <c r="U67" s="7" t="s">
        <v>42</v>
      </c>
    </row>
    <row r="68" spans="1:27" s="28" customFormat="1" ht="44.25" x14ac:dyDescent="0.25">
      <c r="A68" s="26" t="s">
        <v>142</v>
      </c>
      <c r="B68" s="26">
        <v>2006</v>
      </c>
      <c r="C68" s="3" t="s">
        <v>505</v>
      </c>
      <c r="D68" s="27" t="s">
        <v>21</v>
      </c>
      <c r="E68" s="27" t="s">
        <v>49</v>
      </c>
      <c r="F68" s="27" t="s">
        <v>52</v>
      </c>
      <c r="G68" s="27" t="s">
        <v>47</v>
      </c>
      <c r="H68" s="27" t="s">
        <v>144</v>
      </c>
      <c r="I68" s="27" t="s">
        <v>48</v>
      </c>
      <c r="J68" s="27" t="s">
        <v>50</v>
      </c>
      <c r="K68" s="27" t="s">
        <v>46</v>
      </c>
      <c r="L68" s="27" t="s">
        <v>21</v>
      </c>
      <c r="M68" s="27" t="s">
        <v>49</v>
      </c>
      <c r="N68" s="27" t="s">
        <v>52</v>
      </c>
      <c r="O68" s="27" t="s">
        <v>47</v>
      </c>
      <c r="P68" s="27" t="s">
        <v>144</v>
      </c>
      <c r="Q68" s="27" t="s">
        <v>48</v>
      </c>
      <c r="R68" s="27" t="s">
        <v>50</v>
      </c>
      <c r="S68" s="27" t="s">
        <v>46</v>
      </c>
      <c r="T68" s="27" t="s">
        <v>144</v>
      </c>
      <c r="U68" s="27" t="s">
        <v>48</v>
      </c>
      <c r="V68" s="3" t="s">
        <v>53</v>
      </c>
      <c r="W68" s="3" t="s">
        <v>54</v>
      </c>
      <c r="X68" s="3" t="s">
        <v>331</v>
      </c>
      <c r="Y68" s="3" t="s">
        <v>55</v>
      </c>
      <c r="Z68" s="3" t="s">
        <v>56</v>
      </c>
      <c r="AA68" s="3" t="s">
        <v>57</v>
      </c>
    </row>
    <row r="69" spans="1:27" s="28" customFormat="1" x14ac:dyDescent="0.25">
      <c r="A69" s="26"/>
      <c r="B69" s="26"/>
      <c r="C69" s="3"/>
      <c r="D69" s="27">
        <f t="shared" ref="D69:U69" si="3">SUM(D70:D122)</f>
        <v>21</v>
      </c>
      <c r="E69" s="27">
        <f t="shared" si="3"/>
        <v>21</v>
      </c>
      <c r="F69" s="27">
        <f t="shared" si="3"/>
        <v>21</v>
      </c>
      <c r="G69" s="27">
        <f t="shared" si="3"/>
        <v>21</v>
      </c>
      <c r="H69" s="27">
        <f t="shared" si="3"/>
        <v>21</v>
      </c>
      <c r="I69" s="27">
        <f t="shared" si="3"/>
        <v>21</v>
      </c>
      <c r="J69" s="27">
        <f t="shared" si="3"/>
        <v>21</v>
      </c>
      <c r="K69" s="27">
        <f t="shared" si="3"/>
        <v>21</v>
      </c>
      <c r="L69" s="27">
        <f t="shared" si="3"/>
        <v>21</v>
      </c>
      <c r="M69" s="27">
        <f t="shared" si="3"/>
        <v>21</v>
      </c>
      <c r="N69" s="27">
        <f t="shared" si="3"/>
        <v>21</v>
      </c>
      <c r="O69" s="27">
        <f t="shared" si="3"/>
        <v>21</v>
      </c>
      <c r="P69" s="27">
        <f t="shared" si="3"/>
        <v>21</v>
      </c>
      <c r="Q69" s="27">
        <f t="shared" si="3"/>
        <v>21</v>
      </c>
      <c r="R69" s="27">
        <f t="shared" si="3"/>
        <v>21</v>
      </c>
      <c r="S69" s="27">
        <f t="shared" si="3"/>
        <v>21</v>
      </c>
      <c r="T69" s="27">
        <f t="shared" si="3"/>
        <v>21</v>
      </c>
      <c r="U69" s="27">
        <f t="shared" si="3"/>
        <v>21</v>
      </c>
      <c r="V69" s="3"/>
      <c r="W69" s="3"/>
      <c r="X69" s="3"/>
      <c r="Y69" s="3"/>
      <c r="Z69" s="3"/>
      <c r="AA69" s="3"/>
    </row>
    <row r="70" spans="1:27" s="28" customFormat="1" x14ac:dyDescent="0.2">
      <c r="A70" s="44" t="s">
        <v>90</v>
      </c>
      <c r="B70" s="44" t="s">
        <v>91</v>
      </c>
      <c r="C70" s="26">
        <v>199</v>
      </c>
      <c r="D70" s="27"/>
      <c r="E70" s="27"/>
      <c r="F70" s="27"/>
      <c r="G70" s="27"/>
      <c r="H70" s="27"/>
      <c r="I70" s="27"/>
      <c r="J70" s="45">
        <v>1</v>
      </c>
      <c r="K70" s="27"/>
      <c r="L70" s="27"/>
      <c r="M70" s="45">
        <v>1</v>
      </c>
      <c r="N70" s="45"/>
      <c r="O70" s="45"/>
      <c r="P70" s="45"/>
      <c r="Q70" s="45"/>
      <c r="R70" s="45"/>
      <c r="S70" s="45">
        <v>1</v>
      </c>
      <c r="T70" s="45">
        <v>1</v>
      </c>
      <c r="U70" s="45"/>
      <c r="V70" s="36">
        <f>SUM(D70:U70)</f>
        <v>4</v>
      </c>
      <c r="W70" s="7">
        <f>SUM(C70:U70)</f>
        <v>203</v>
      </c>
      <c r="X70" s="4"/>
      <c r="Y70" s="4"/>
      <c r="Z70" s="4">
        <v>33</v>
      </c>
      <c r="AA70" s="7">
        <f>SUM(W70:Z70)</f>
        <v>236</v>
      </c>
    </row>
    <row r="71" spans="1:27" s="28" customFormat="1" x14ac:dyDescent="0.2">
      <c r="A71" s="44" t="s">
        <v>343</v>
      </c>
      <c r="B71" s="44" t="s">
        <v>344</v>
      </c>
      <c r="C71" s="26">
        <v>17</v>
      </c>
      <c r="D71" s="34">
        <v>1</v>
      </c>
      <c r="E71" s="34">
        <v>1</v>
      </c>
      <c r="F71" s="26"/>
      <c r="G71" s="26"/>
      <c r="H71" s="26"/>
      <c r="I71" s="26"/>
      <c r="J71" s="26"/>
      <c r="K71" s="34">
        <v>1</v>
      </c>
      <c r="L71" s="34">
        <v>1</v>
      </c>
      <c r="M71" s="34"/>
      <c r="N71" s="34">
        <v>1</v>
      </c>
      <c r="O71" s="34">
        <v>1</v>
      </c>
      <c r="P71" s="34">
        <v>1</v>
      </c>
      <c r="Q71" s="34">
        <v>1</v>
      </c>
      <c r="R71" s="34">
        <v>1</v>
      </c>
      <c r="S71" s="34">
        <v>1</v>
      </c>
      <c r="T71" s="34">
        <v>1</v>
      </c>
      <c r="U71" s="34">
        <v>1</v>
      </c>
      <c r="V71" s="36">
        <f t="shared" ref="V71:V112" si="4">SUM(D71:U71)</f>
        <v>12</v>
      </c>
      <c r="W71" s="7">
        <v>195</v>
      </c>
      <c r="X71" s="4">
        <v>17</v>
      </c>
      <c r="Y71" s="4">
        <v>53</v>
      </c>
      <c r="Z71" s="4">
        <v>3</v>
      </c>
      <c r="AA71" s="7">
        <f>SUM(W71:Z71)</f>
        <v>268</v>
      </c>
    </row>
    <row r="72" spans="1:27" s="28" customFormat="1" x14ac:dyDescent="0.2">
      <c r="A72" s="44" t="s">
        <v>339</v>
      </c>
      <c r="B72" s="44" t="s">
        <v>515</v>
      </c>
      <c r="C72" s="26"/>
      <c r="D72" s="34"/>
      <c r="E72" s="34"/>
      <c r="F72" s="26"/>
      <c r="G72" s="26"/>
      <c r="H72" s="26"/>
      <c r="I72" s="26"/>
      <c r="J72" s="26"/>
      <c r="K72" s="34"/>
      <c r="L72" s="34"/>
      <c r="M72" s="34">
        <v>1</v>
      </c>
      <c r="N72" s="34">
        <v>1</v>
      </c>
      <c r="O72" s="34">
        <v>1</v>
      </c>
      <c r="P72" s="34">
        <v>1</v>
      </c>
      <c r="Q72" s="34"/>
      <c r="R72" s="34"/>
      <c r="S72" s="34"/>
      <c r="T72" s="34"/>
      <c r="U72" s="34"/>
      <c r="V72" s="36">
        <f t="shared" si="4"/>
        <v>4</v>
      </c>
      <c r="W72" s="7">
        <v>29</v>
      </c>
      <c r="X72" s="4">
        <v>18</v>
      </c>
      <c r="Y72" s="4">
        <v>30</v>
      </c>
      <c r="Z72" s="4"/>
      <c r="AA72" s="7">
        <f>SUM(W72:Z72)</f>
        <v>77</v>
      </c>
    </row>
    <row r="73" spans="1:27" x14ac:dyDescent="0.2">
      <c r="A73" s="8" t="s">
        <v>83</v>
      </c>
      <c r="B73" s="8" t="s">
        <v>84</v>
      </c>
      <c r="C73" s="7">
        <v>60</v>
      </c>
      <c r="D73" s="4">
        <v>1</v>
      </c>
      <c r="E73" s="4">
        <v>1</v>
      </c>
      <c r="F73" s="4">
        <v>1</v>
      </c>
      <c r="G73" s="4">
        <v>1</v>
      </c>
      <c r="H73" s="4">
        <v>1</v>
      </c>
      <c r="I73" s="4">
        <v>1</v>
      </c>
      <c r="J73" s="4">
        <v>1</v>
      </c>
      <c r="L73" s="4">
        <v>1</v>
      </c>
      <c r="N73" s="4">
        <v>1</v>
      </c>
      <c r="O73" s="4">
        <v>1</v>
      </c>
      <c r="P73" s="4">
        <v>1</v>
      </c>
      <c r="Q73" s="4">
        <v>1</v>
      </c>
      <c r="R73" s="4">
        <v>1</v>
      </c>
      <c r="S73" s="4">
        <v>1</v>
      </c>
      <c r="T73" s="4">
        <v>1</v>
      </c>
      <c r="U73" s="4">
        <v>1</v>
      </c>
      <c r="V73" s="36">
        <f t="shared" si="4"/>
        <v>16</v>
      </c>
      <c r="W73" s="7">
        <v>109</v>
      </c>
      <c r="X73" s="4"/>
      <c r="Z73" s="4">
        <v>5</v>
      </c>
      <c r="AA73" s="7">
        <f t="shared" ref="AA73:AA112" si="5">SUM(W73:Z73)</f>
        <v>114</v>
      </c>
    </row>
    <row r="74" spans="1:27" x14ac:dyDescent="0.2">
      <c r="A74" s="8" t="s">
        <v>510</v>
      </c>
      <c r="B74" s="8" t="s">
        <v>511</v>
      </c>
      <c r="H74" s="4">
        <v>1</v>
      </c>
      <c r="J74" s="4">
        <v>1</v>
      </c>
      <c r="K74" s="4">
        <v>1</v>
      </c>
      <c r="L74" s="4">
        <v>1</v>
      </c>
      <c r="N74" s="4">
        <v>1</v>
      </c>
      <c r="Q74" s="4">
        <v>1</v>
      </c>
      <c r="V74" s="36">
        <f t="shared" si="4"/>
        <v>6</v>
      </c>
      <c r="W74" s="7">
        <f t="shared" ref="W74:W111" si="6">SUM(C74:U74)</f>
        <v>6</v>
      </c>
      <c r="X74" s="4">
        <v>14</v>
      </c>
      <c r="Y74" s="4">
        <v>27</v>
      </c>
      <c r="Z74" s="4">
        <v>10</v>
      </c>
      <c r="AA74" s="7">
        <f>SUM(W74:Z74)</f>
        <v>57</v>
      </c>
    </row>
    <row r="75" spans="1:27" x14ac:dyDescent="0.2">
      <c r="A75" s="8" t="s">
        <v>440</v>
      </c>
      <c r="B75" s="8" t="s">
        <v>384</v>
      </c>
      <c r="F75" s="4">
        <v>1</v>
      </c>
      <c r="G75" s="4">
        <v>1</v>
      </c>
      <c r="H75" s="4">
        <v>1</v>
      </c>
      <c r="I75" s="4">
        <v>1</v>
      </c>
      <c r="V75" s="36">
        <f t="shared" si="4"/>
        <v>4</v>
      </c>
      <c r="W75" s="7">
        <v>50</v>
      </c>
      <c r="X75" s="4">
        <v>23</v>
      </c>
      <c r="Y75" s="4">
        <v>39</v>
      </c>
      <c r="Z75" s="4">
        <v>4</v>
      </c>
      <c r="AA75" s="7">
        <f t="shared" si="5"/>
        <v>116</v>
      </c>
    </row>
    <row r="76" spans="1:27" x14ac:dyDescent="0.2">
      <c r="A76" s="8" t="s">
        <v>537</v>
      </c>
      <c r="B76" s="8" t="s">
        <v>200</v>
      </c>
      <c r="C76" s="7">
        <v>67</v>
      </c>
      <c r="M76" s="4">
        <v>1</v>
      </c>
      <c r="O76" s="4">
        <v>1</v>
      </c>
      <c r="P76" s="4">
        <v>1</v>
      </c>
      <c r="Q76" s="4">
        <v>1</v>
      </c>
      <c r="R76" s="4">
        <v>1</v>
      </c>
      <c r="S76" s="4">
        <v>1</v>
      </c>
      <c r="T76" s="4">
        <v>1</v>
      </c>
      <c r="U76" s="4">
        <v>1</v>
      </c>
      <c r="V76" s="36">
        <f t="shared" si="4"/>
        <v>8</v>
      </c>
      <c r="W76" s="7">
        <f t="shared" si="6"/>
        <v>75</v>
      </c>
      <c r="X76" s="4"/>
      <c r="Z76" s="4">
        <v>17</v>
      </c>
      <c r="AA76" s="7">
        <f>SUM(W76:Z76)</f>
        <v>92</v>
      </c>
    </row>
    <row r="77" spans="1:27" x14ac:dyDescent="0.2">
      <c r="A77" s="8" t="s">
        <v>431</v>
      </c>
      <c r="B77" s="8" t="s">
        <v>206</v>
      </c>
      <c r="G77" s="4">
        <v>1</v>
      </c>
      <c r="H77" s="4">
        <v>1</v>
      </c>
      <c r="I77" s="4">
        <v>1</v>
      </c>
      <c r="K77" s="4">
        <v>1</v>
      </c>
      <c r="L77" s="4">
        <v>1</v>
      </c>
      <c r="V77" s="36">
        <f t="shared" si="4"/>
        <v>5</v>
      </c>
      <c r="W77" s="7">
        <f t="shared" si="6"/>
        <v>5</v>
      </c>
      <c r="X77" s="4"/>
      <c r="Y77" s="4">
        <v>1</v>
      </c>
      <c r="Z77" s="4">
        <v>28</v>
      </c>
      <c r="AA77" s="7">
        <f>SUM(W77:Z77)</f>
        <v>34</v>
      </c>
    </row>
    <row r="78" spans="1:27" x14ac:dyDescent="0.2">
      <c r="A78" s="8" t="s">
        <v>431</v>
      </c>
      <c r="B78" s="8" t="s">
        <v>432</v>
      </c>
      <c r="C78" s="7">
        <v>44</v>
      </c>
      <c r="D78" s="4">
        <v>1</v>
      </c>
      <c r="E78" s="4">
        <v>1</v>
      </c>
      <c r="F78" s="4">
        <v>1</v>
      </c>
      <c r="G78" s="4">
        <v>1</v>
      </c>
      <c r="H78" s="4">
        <v>1</v>
      </c>
      <c r="I78" s="4">
        <v>1</v>
      </c>
      <c r="J78" s="4">
        <v>1</v>
      </c>
      <c r="K78" s="4">
        <v>1</v>
      </c>
      <c r="L78" s="4">
        <v>1</v>
      </c>
      <c r="M78" s="4">
        <v>1</v>
      </c>
      <c r="N78" s="4">
        <v>1</v>
      </c>
      <c r="O78" s="4">
        <v>1</v>
      </c>
      <c r="P78" s="4">
        <v>1</v>
      </c>
      <c r="R78" s="4">
        <v>1</v>
      </c>
      <c r="S78" s="4">
        <v>1</v>
      </c>
      <c r="T78" s="4">
        <v>1</v>
      </c>
      <c r="U78" s="4">
        <v>1</v>
      </c>
      <c r="V78" s="36">
        <f t="shared" si="4"/>
        <v>17</v>
      </c>
      <c r="W78" s="7">
        <v>71</v>
      </c>
      <c r="X78" s="4"/>
      <c r="Z78" s="4">
        <v>33</v>
      </c>
      <c r="AA78" s="7">
        <f t="shared" si="5"/>
        <v>104</v>
      </c>
    </row>
    <row r="79" spans="1:27" x14ac:dyDescent="0.2">
      <c r="A79" s="8" t="s">
        <v>332</v>
      </c>
      <c r="B79" s="8" t="s">
        <v>333</v>
      </c>
      <c r="C79" s="7">
        <v>14</v>
      </c>
      <c r="F79" s="4">
        <v>1</v>
      </c>
      <c r="H79" s="4">
        <v>1</v>
      </c>
      <c r="V79" s="36">
        <f t="shared" si="4"/>
        <v>2</v>
      </c>
      <c r="W79" s="7">
        <f t="shared" si="6"/>
        <v>16</v>
      </c>
      <c r="X79" s="4"/>
      <c r="Y79" s="4">
        <v>28</v>
      </c>
      <c r="Z79" s="4">
        <v>26</v>
      </c>
      <c r="AA79" s="7">
        <f t="shared" si="5"/>
        <v>70</v>
      </c>
    </row>
    <row r="80" spans="1:27" x14ac:dyDescent="0.2">
      <c r="A80" s="8" t="s">
        <v>512</v>
      </c>
      <c r="B80" s="8" t="s">
        <v>474</v>
      </c>
      <c r="D80" s="4">
        <v>1</v>
      </c>
      <c r="E80" s="4">
        <v>1</v>
      </c>
      <c r="F80" s="4">
        <v>1</v>
      </c>
      <c r="G80" s="4">
        <v>1</v>
      </c>
      <c r="H80" s="4">
        <v>1</v>
      </c>
      <c r="I80" s="4">
        <v>1</v>
      </c>
      <c r="J80" s="4">
        <v>1</v>
      </c>
      <c r="K80" s="4">
        <v>1</v>
      </c>
      <c r="L80" s="4">
        <v>1</v>
      </c>
      <c r="N80" s="4">
        <v>1</v>
      </c>
      <c r="S80" s="4">
        <v>1</v>
      </c>
      <c r="T80" s="4">
        <v>1</v>
      </c>
      <c r="U80" s="4">
        <v>1</v>
      </c>
      <c r="V80" s="36">
        <f t="shared" si="4"/>
        <v>13</v>
      </c>
      <c r="W80" s="7">
        <v>44</v>
      </c>
      <c r="X80" s="4"/>
      <c r="Z80" s="4">
        <v>16</v>
      </c>
      <c r="AA80" s="7">
        <f t="shared" si="5"/>
        <v>60</v>
      </c>
    </row>
    <row r="81" spans="1:27" x14ac:dyDescent="0.2">
      <c r="A81" s="8" t="s">
        <v>513</v>
      </c>
      <c r="B81" s="8" t="s">
        <v>349</v>
      </c>
      <c r="D81" s="4">
        <v>1</v>
      </c>
      <c r="F81" s="4">
        <v>1</v>
      </c>
      <c r="G81" s="4">
        <v>1</v>
      </c>
      <c r="H81" s="4">
        <v>1</v>
      </c>
      <c r="I81" s="4">
        <v>1</v>
      </c>
      <c r="V81" s="36">
        <f t="shared" si="4"/>
        <v>5</v>
      </c>
      <c r="W81" s="7">
        <f t="shared" si="6"/>
        <v>5</v>
      </c>
      <c r="X81" s="4">
        <v>16</v>
      </c>
      <c r="Y81" s="4">
        <v>16</v>
      </c>
      <c r="Z81" s="4">
        <v>11</v>
      </c>
      <c r="AA81" s="7">
        <f t="shared" si="5"/>
        <v>48</v>
      </c>
    </row>
    <row r="82" spans="1:27" x14ac:dyDescent="0.2">
      <c r="A82" s="8" t="s">
        <v>506</v>
      </c>
      <c r="B82" s="8" t="s">
        <v>146</v>
      </c>
      <c r="D82" s="4">
        <v>1</v>
      </c>
      <c r="E82" s="4">
        <v>1</v>
      </c>
      <c r="F82" s="4">
        <v>1</v>
      </c>
      <c r="G82" s="4">
        <v>1</v>
      </c>
      <c r="H82" s="4">
        <v>1</v>
      </c>
      <c r="I82" s="4">
        <v>1</v>
      </c>
      <c r="J82" s="4">
        <v>1</v>
      </c>
      <c r="L82" s="4">
        <v>1</v>
      </c>
      <c r="M82" s="4">
        <v>1</v>
      </c>
      <c r="N82" s="4">
        <v>1</v>
      </c>
      <c r="O82" s="4">
        <v>1</v>
      </c>
      <c r="P82" s="4">
        <v>1</v>
      </c>
      <c r="Q82" s="4">
        <v>1</v>
      </c>
      <c r="R82" s="4">
        <v>1</v>
      </c>
      <c r="T82" s="4">
        <v>1</v>
      </c>
      <c r="U82" s="4">
        <v>1</v>
      </c>
      <c r="V82" s="36">
        <f t="shared" si="4"/>
        <v>16</v>
      </c>
      <c r="W82" s="7">
        <f t="shared" si="6"/>
        <v>16</v>
      </c>
      <c r="X82" s="4"/>
      <c r="AA82" s="7">
        <f t="shared" si="5"/>
        <v>16</v>
      </c>
    </row>
    <row r="83" spans="1:27" x14ac:dyDescent="0.2">
      <c r="A83" s="8" t="s">
        <v>538</v>
      </c>
      <c r="B83" s="8" t="s">
        <v>539</v>
      </c>
      <c r="Q83" s="4">
        <v>1</v>
      </c>
      <c r="R83" s="4">
        <v>1</v>
      </c>
      <c r="V83" s="36">
        <f t="shared" si="4"/>
        <v>2</v>
      </c>
      <c r="W83" s="7">
        <v>32</v>
      </c>
      <c r="X83" s="4">
        <v>18</v>
      </c>
      <c r="Y83" s="4">
        <v>46</v>
      </c>
      <c r="Z83" s="4">
        <v>12</v>
      </c>
      <c r="AA83" s="7">
        <f>SUM(W83:Z83)</f>
        <v>108</v>
      </c>
    </row>
    <row r="84" spans="1:27" x14ac:dyDescent="0.2">
      <c r="A84" s="8" t="s">
        <v>383</v>
      </c>
      <c r="B84" s="8" t="s">
        <v>384</v>
      </c>
      <c r="C84" s="7">
        <v>16</v>
      </c>
      <c r="F84" s="4">
        <v>1</v>
      </c>
      <c r="K84" s="4">
        <v>1</v>
      </c>
      <c r="M84" s="4">
        <v>1</v>
      </c>
      <c r="N84" s="4">
        <v>1</v>
      </c>
      <c r="V84" s="36">
        <f t="shared" si="4"/>
        <v>4</v>
      </c>
      <c r="W84" s="7">
        <f t="shared" si="6"/>
        <v>20</v>
      </c>
      <c r="X84" s="4">
        <v>15</v>
      </c>
      <c r="Y84" s="4">
        <v>17</v>
      </c>
      <c r="Z84" s="4">
        <v>6</v>
      </c>
      <c r="AA84" s="7">
        <f t="shared" si="5"/>
        <v>58</v>
      </c>
    </row>
    <row r="85" spans="1:27" x14ac:dyDescent="0.2">
      <c r="A85" s="8" t="s">
        <v>385</v>
      </c>
      <c r="B85" s="8" t="s">
        <v>386</v>
      </c>
      <c r="C85" s="7">
        <v>16</v>
      </c>
      <c r="D85" s="4">
        <v>1</v>
      </c>
      <c r="E85" s="4">
        <v>1</v>
      </c>
      <c r="F85" s="4">
        <v>1</v>
      </c>
      <c r="H85" s="4">
        <v>1</v>
      </c>
      <c r="J85" s="4">
        <v>1</v>
      </c>
      <c r="K85" s="4">
        <v>1</v>
      </c>
      <c r="N85" s="4">
        <v>1</v>
      </c>
      <c r="V85" s="36">
        <f t="shared" si="4"/>
        <v>7</v>
      </c>
      <c r="W85" s="7">
        <f t="shared" si="6"/>
        <v>23</v>
      </c>
      <c r="X85" s="4">
        <v>16</v>
      </c>
      <c r="Y85" s="4">
        <v>17</v>
      </c>
      <c r="Z85" s="4">
        <v>12</v>
      </c>
      <c r="AA85" s="7">
        <f t="shared" si="5"/>
        <v>68</v>
      </c>
    </row>
    <row r="86" spans="1:27" x14ac:dyDescent="0.2">
      <c r="A86" s="8" t="s">
        <v>232</v>
      </c>
      <c r="B86" s="8" t="s">
        <v>233</v>
      </c>
      <c r="C86" s="7">
        <v>7</v>
      </c>
      <c r="D86" s="4">
        <v>1</v>
      </c>
      <c r="E86" s="4">
        <v>1</v>
      </c>
      <c r="G86" s="4">
        <v>1</v>
      </c>
      <c r="I86" s="4">
        <v>1</v>
      </c>
      <c r="J86" s="4">
        <v>1</v>
      </c>
      <c r="K86" s="4">
        <v>1</v>
      </c>
      <c r="L86" s="4">
        <v>1</v>
      </c>
      <c r="M86" s="4">
        <v>1</v>
      </c>
      <c r="O86" s="4">
        <v>1</v>
      </c>
      <c r="Q86" s="4">
        <v>1</v>
      </c>
      <c r="R86" s="4">
        <v>1</v>
      </c>
      <c r="S86" s="4">
        <v>1</v>
      </c>
      <c r="T86" s="4">
        <v>1</v>
      </c>
      <c r="U86" s="4">
        <v>1</v>
      </c>
      <c r="V86" s="36">
        <f t="shared" si="4"/>
        <v>14</v>
      </c>
      <c r="W86" s="7">
        <f t="shared" si="6"/>
        <v>21</v>
      </c>
      <c r="X86" s="4"/>
      <c r="Y86" s="4">
        <v>68</v>
      </c>
      <c r="Z86" s="4">
        <v>14</v>
      </c>
      <c r="AA86" s="7">
        <f t="shared" si="5"/>
        <v>103</v>
      </c>
    </row>
    <row r="87" spans="1:27" x14ac:dyDescent="0.2">
      <c r="A87" s="8" t="s">
        <v>436</v>
      </c>
      <c r="B87" s="8" t="s">
        <v>437</v>
      </c>
      <c r="C87" s="7">
        <v>2</v>
      </c>
      <c r="E87" s="4">
        <v>1</v>
      </c>
      <c r="F87" s="4">
        <v>1</v>
      </c>
      <c r="G87" s="4">
        <v>1</v>
      </c>
      <c r="H87" s="4">
        <v>1</v>
      </c>
      <c r="I87" s="4">
        <v>1</v>
      </c>
      <c r="J87" s="4">
        <v>1</v>
      </c>
      <c r="K87" s="4">
        <v>1</v>
      </c>
      <c r="L87" s="4">
        <v>1</v>
      </c>
      <c r="M87" s="4">
        <v>1</v>
      </c>
      <c r="N87" s="4">
        <v>1</v>
      </c>
      <c r="O87" s="4">
        <v>1</v>
      </c>
      <c r="P87" s="4">
        <v>1</v>
      </c>
      <c r="Q87" s="4">
        <v>1</v>
      </c>
      <c r="R87" s="4">
        <v>1</v>
      </c>
      <c r="S87" s="4">
        <v>1</v>
      </c>
      <c r="T87" s="4">
        <v>1</v>
      </c>
      <c r="U87" s="4">
        <v>1</v>
      </c>
      <c r="V87" s="36">
        <f t="shared" si="4"/>
        <v>17</v>
      </c>
      <c r="W87" s="7">
        <v>33</v>
      </c>
      <c r="X87" s="4">
        <v>20</v>
      </c>
      <c r="Y87" s="4">
        <v>52</v>
      </c>
      <c r="Z87" s="4">
        <v>15</v>
      </c>
      <c r="AA87" s="7">
        <f t="shared" si="5"/>
        <v>120</v>
      </c>
    </row>
    <row r="88" spans="1:27" x14ac:dyDescent="0.2">
      <c r="A88" s="8" t="s">
        <v>425</v>
      </c>
      <c r="B88" s="8" t="s">
        <v>437</v>
      </c>
      <c r="C88" s="7">
        <v>8</v>
      </c>
      <c r="D88" s="4">
        <v>1</v>
      </c>
      <c r="E88" s="4">
        <v>1</v>
      </c>
      <c r="J88" s="4">
        <v>1</v>
      </c>
      <c r="K88" s="4">
        <v>1</v>
      </c>
      <c r="L88" s="4">
        <v>1</v>
      </c>
      <c r="M88" s="4">
        <v>1</v>
      </c>
      <c r="N88" s="4">
        <v>1</v>
      </c>
      <c r="O88" s="4">
        <v>1</v>
      </c>
      <c r="P88" s="4">
        <v>1</v>
      </c>
      <c r="Q88" s="4">
        <v>1</v>
      </c>
      <c r="R88" s="4">
        <v>1</v>
      </c>
      <c r="T88" s="4">
        <v>1</v>
      </c>
      <c r="V88" s="36">
        <f t="shared" si="4"/>
        <v>12</v>
      </c>
      <c r="W88" s="7">
        <v>25</v>
      </c>
      <c r="X88" s="4">
        <v>20</v>
      </c>
      <c r="Y88" s="4">
        <v>20</v>
      </c>
      <c r="Z88" s="4">
        <v>4</v>
      </c>
      <c r="AA88" s="7">
        <f t="shared" si="5"/>
        <v>69</v>
      </c>
    </row>
    <row r="89" spans="1:27" x14ac:dyDescent="0.2">
      <c r="A89" s="8" t="s">
        <v>345</v>
      </c>
      <c r="B89" s="8" t="s">
        <v>346</v>
      </c>
      <c r="C89" s="7">
        <v>29</v>
      </c>
      <c r="D89" s="4">
        <v>1</v>
      </c>
      <c r="E89" s="4">
        <v>1</v>
      </c>
      <c r="F89" s="4">
        <v>1</v>
      </c>
      <c r="G89" s="4">
        <v>1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M89" s="4">
        <v>1</v>
      </c>
      <c r="N89" s="4">
        <v>1</v>
      </c>
      <c r="O89" s="4">
        <v>1</v>
      </c>
      <c r="P89" s="4">
        <v>1</v>
      </c>
      <c r="Q89" s="4">
        <v>1</v>
      </c>
      <c r="R89" s="4">
        <v>1</v>
      </c>
      <c r="S89" s="4">
        <v>1</v>
      </c>
      <c r="T89" s="4">
        <v>1</v>
      </c>
      <c r="U89" s="4">
        <v>1</v>
      </c>
      <c r="V89" s="36">
        <f t="shared" si="4"/>
        <v>18</v>
      </c>
      <c r="W89" s="7">
        <v>94</v>
      </c>
      <c r="X89" s="4">
        <v>17</v>
      </c>
      <c r="Y89" s="4">
        <v>34</v>
      </c>
      <c r="Z89" s="4">
        <v>5</v>
      </c>
      <c r="AA89" s="7">
        <f t="shared" si="5"/>
        <v>150</v>
      </c>
    </row>
    <row r="90" spans="1:27" x14ac:dyDescent="0.2">
      <c r="A90" s="8" t="s">
        <v>438</v>
      </c>
      <c r="B90" s="8" t="s">
        <v>59</v>
      </c>
      <c r="C90" s="7">
        <v>9</v>
      </c>
      <c r="H90" s="4">
        <v>1</v>
      </c>
      <c r="V90" s="36">
        <f t="shared" si="4"/>
        <v>1</v>
      </c>
      <c r="W90" s="7">
        <v>25</v>
      </c>
      <c r="X90" s="4"/>
      <c r="Z90" s="4">
        <v>29</v>
      </c>
      <c r="AA90" s="7">
        <f>SUM(W90:Z90)</f>
        <v>54</v>
      </c>
    </row>
    <row r="91" spans="1:27" x14ac:dyDescent="0.2">
      <c r="A91" s="8" t="s">
        <v>66</v>
      </c>
      <c r="B91" s="8" t="s">
        <v>428</v>
      </c>
      <c r="C91" s="7">
        <v>15</v>
      </c>
      <c r="D91" s="4">
        <v>1</v>
      </c>
      <c r="E91" s="4">
        <v>1</v>
      </c>
      <c r="F91" s="4">
        <v>1</v>
      </c>
      <c r="G91" s="4">
        <v>1</v>
      </c>
      <c r="I91" s="4">
        <v>1</v>
      </c>
      <c r="J91" s="4">
        <v>1</v>
      </c>
      <c r="K91" s="4">
        <v>1</v>
      </c>
      <c r="V91" s="36">
        <f t="shared" si="4"/>
        <v>7</v>
      </c>
      <c r="W91" s="7">
        <v>64</v>
      </c>
      <c r="X91" s="4"/>
      <c r="Y91" s="4">
        <v>16</v>
      </c>
      <c r="Z91" s="4">
        <v>53</v>
      </c>
      <c r="AA91" s="7">
        <f t="shared" si="5"/>
        <v>133</v>
      </c>
    </row>
    <row r="92" spans="1:27" x14ac:dyDescent="0.2">
      <c r="A92" s="8" t="s">
        <v>66</v>
      </c>
      <c r="B92" s="8" t="s">
        <v>67</v>
      </c>
      <c r="C92" s="7">
        <v>97</v>
      </c>
      <c r="D92" s="4">
        <v>1</v>
      </c>
      <c r="I92" s="4">
        <v>1</v>
      </c>
      <c r="J92" s="4">
        <v>1</v>
      </c>
      <c r="K92" s="4">
        <v>1</v>
      </c>
      <c r="L92" s="4">
        <v>1</v>
      </c>
      <c r="M92" s="4">
        <v>1</v>
      </c>
      <c r="N92" s="4">
        <v>1</v>
      </c>
      <c r="O92" s="4">
        <v>1</v>
      </c>
      <c r="P92" s="4">
        <v>1</v>
      </c>
      <c r="Q92" s="4">
        <v>1</v>
      </c>
      <c r="R92" s="4">
        <v>1</v>
      </c>
      <c r="U92" s="4">
        <v>1</v>
      </c>
      <c r="V92" s="36">
        <f t="shared" si="4"/>
        <v>12</v>
      </c>
      <c r="W92" s="7">
        <v>122</v>
      </c>
      <c r="X92" s="4"/>
      <c r="AA92" s="7">
        <f t="shared" si="5"/>
        <v>122</v>
      </c>
    </row>
    <row r="93" spans="1:27" x14ac:dyDescent="0.2">
      <c r="A93" s="8" t="s">
        <v>509</v>
      </c>
      <c r="B93" s="8" t="s">
        <v>396</v>
      </c>
      <c r="C93" s="7">
        <v>17</v>
      </c>
      <c r="M93" s="4">
        <v>1</v>
      </c>
      <c r="O93" s="4">
        <v>1</v>
      </c>
      <c r="P93" s="4">
        <v>1</v>
      </c>
      <c r="U93" s="4">
        <v>1</v>
      </c>
      <c r="V93" s="36">
        <f t="shared" si="4"/>
        <v>4</v>
      </c>
      <c r="W93" s="7">
        <f t="shared" si="6"/>
        <v>21</v>
      </c>
      <c r="X93" s="4"/>
      <c r="AA93" s="7">
        <f>SUM(W93:Z93)</f>
        <v>21</v>
      </c>
    </row>
    <row r="94" spans="1:27" x14ac:dyDescent="0.2">
      <c r="A94" s="8" t="s">
        <v>439</v>
      </c>
      <c r="B94" s="8" t="s">
        <v>67</v>
      </c>
      <c r="G94" s="4">
        <v>1</v>
      </c>
      <c r="V94" s="36">
        <f t="shared" si="4"/>
        <v>1</v>
      </c>
      <c r="W94" s="7">
        <f t="shared" si="6"/>
        <v>1</v>
      </c>
      <c r="X94" s="4"/>
      <c r="AA94" s="7">
        <f>SUM(W94:Z94)</f>
        <v>1</v>
      </c>
    </row>
    <row r="95" spans="1:27" x14ac:dyDescent="0.2">
      <c r="A95" s="8" t="s">
        <v>439</v>
      </c>
      <c r="B95" s="8" t="s">
        <v>69</v>
      </c>
      <c r="C95" s="7">
        <v>7</v>
      </c>
      <c r="D95" s="4">
        <v>1</v>
      </c>
      <c r="E95" s="4">
        <v>1</v>
      </c>
      <c r="V95" s="36">
        <f t="shared" si="4"/>
        <v>2</v>
      </c>
      <c r="W95" s="7">
        <f t="shared" si="6"/>
        <v>9</v>
      </c>
      <c r="X95" s="4"/>
      <c r="Y95" s="4">
        <v>26</v>
      </c>
      <c r="Z95" s="4">
        <v>2</v>
      </c>
      <c r="AA95" s="7">
        <f t="shared" si="5"/>
        <v>37</v>
      </c>
    </row>
    <row r="96" spans="1:27" x14ac:dyDescent="0.2">
      <c r="A96" s="8" t="s">
        <v>58</v>
      </c>
      <c r="B96" s="8" t="s">
        <v>59</v>
      </c>
      <c r="C96" s="7">
        <v>162</v>
      </c>
      <c r="Q96" s="4">
        <v>1</v>
      </c>
      <c r="S96" s="4">
        <v>1</v>
      </c>
      <c r="U96" s="4">
        <v>1</v>
      </c>
      <c r="V96" s="36">
        <f t="shared" si="4"/>
        <v>3</v>
      </c>
      <c r="W96" s="7">
        <v>166</v>
      </c>
      <c r="X96" s="4"/>
      <c r="Z96" s="4">
        <v>36</v>
      </c>
      <c r="AA96" s="7">
        <f>SUM(W96:Z96)</f>
        <v>202</v>
      </c>
    </row>
    <row r="97" spans="1:27" x14ac:dyDescent="0.2">
      <c r="A97" s="8" t="s">
        <v>203</v>
      </c>
      <c r="B97" s="8" t="s">
        <v>146</v>
      </c>
      <c r="C97" s="7">
        <v>78</v>
      </c>
      <c r="D97" s="4">
        <v>1</v>
      </c>
      <c r="E97" s="4">
        <v>1</v>
      </c>
      <c r="F97" s="4">
        <v>1</v>
      </c>
      <c r="G97" s="4">
        <v>1</v>
      </c>
      <c r="H97" s="4">
        <v>1</v>
      </c>
      <c r="I97" s="4">
        <v>1</v>
      </c>
      <c r="J97" s="4">
        <v>1</v>
      </c>
      <c r="K97" s="4">
        <v>1</v>
      </c>
      <c r="L97" s="4">
        <v>1</v>
      </c>
      <c r="M97" s="4">
        <v>1</v>
      </c>
      <c r="N97" s="4">
        <v>1</v>
      </c>
      <c r="P97" s="4">
        <v>1</v>
      </c>
      <c r="Q97" s="4">
        <v>1</v>
      </c>
      <c r="R97" s="4">
        <v>1</v>
      </c>
      <c r="S97" s="4">
        <v>1</v>
      </c>
      <c r="T97" s="4">
        <v>1</v>
      </c>
      <c r="U97" s="4">
        <v>1</v>
      </c>
      <c r="V97" s="36">
        <f t="shared" si="4"/>
        <v>17</v>
      </c>
      <c r="W97" s="7">
        <f t="shared" si="6"/>
        <v>95</v>
      </c>
      <c r="X97" s="4"/>
      <c r="AA97" s="7">
        <f t="shared" si="5"/>
        <v>95</v>
      </c>
    </row>
    <row r="98" spans="1:27" x14ac:dyDescent="0.2">
      <c r="A98" s="8" t="s">
        <v>508</v>
      </c>
      <c r="B98" s="8" t="s">
        <v>346</v>
      </c>
      <c r="D98" s="4">
        <v>1</v>
      </c>
      <c r="E98" s="4">
        <v>1</v>
      </c>
      <c r="F98" s="4">
        <v>1</v>
      </c>
      <c r="G98" s="4">
        <v>1</v>
      </c>
      <c r="H98" s="4">
        <v>1</v>
      </c>
      <c r="I98" s="4">
        <v>1</v>
      </c>
      <c r="J98" s="4">
        <v>1</v>
      </c>
      <c r="K98" s="4">
        <v>1</v>
      </c>
      <c r="L98" s="4">
        <v>1</v>
      </c>
      <c r="M98" s="4">
        <v>1</v>
      </c>
      <c r="N98" s="4">
        <v>1</v>
      </c>
      <c r="O98" s="4">
        <v>1</v>
      </c>
      <c r="P98" s="4">
        <v>1</v>
      </c>
      <c r="Q98" s="4">
        <v>1</v>
      </c>
      <c r="R98" s="4">
        <v>1</v>
      </c>
      <c r="S98" s="4">
        <v>1</v>
      </c>
      <c r="T98" s="4">
        <v>1</v>
      </c>
      <c r="U98" s="4">
        <v>1</v>
      </c>
      <c r="V98" s="36">
        <f t="shared" si="4"/>
        <v>18</v>
      </c>
      <c r="W98" s="7">
        <v>47</v>
      </c>
      <c r="X98" s="4">
        <v>14</v>
      </c>
      <c r="Z98" s="4">
        <v>6</v>
      </c>
      <c r="AA98" s="7">
        <f t="shared" si="5"/>
        <v>67</v>
      </c>
    </row>
    <row r="99" spans="1:27" x14ac:dyDescent="0.2">
      <c r="A99" s="8" t="s">
        <v>514</v>
      </c>
      <c r="B99" s="8" t="s">
        <v>204</v>
      </c>
      <c r="H99" s="4">
        <v>1</v>
      </c>
      <c r="M99" s="4">
        <v>1</v>
      </c>
      <c r="N99" s="4">
        <v>1</v>
      </c>
      <c r="O99" s="4">
        <v>1</v>
      </c>
      <c r="P99" s="4">
        <v>1</v>
      </c>
      <c r="Q99" s="4">
        <v>1</v>
      </c>
      <c r="R99" s="4">
        <v>1</v>
      </c>
      <c r="S99" s="4">
        <v>1</v>
      </c>
      <c r="T99" s="4">
        <v>1</v>
      </c>
      <c r="U99" s="4">
        <v>1</v>
      </c>
      <c r="V99" s="36">
        <f t="shared" si="4"/>
        <v>10</v>
      </c>
      <c r="W99" s="7">
        <f t="shared" si="6"/>
        <v>10</v>
      </c>
      <c r="X99" s="4">
        <v>14</v>
      </c>
      <c r="Z99" s="4">
        <v>3</v>
      </c>
      <c r="AA99" s="7">
        <f>SUM(W99:Z99)</f>
        <v>27</v>
      </c>
    </row>
    <row r="100" spans="1:27" x14ac:dyDescent="0.2">
      <c r="A100" s="8" t="s">
        <v>429</v>
      </c>
      <c r="B100" s="8" t="s">
        <v>430</v>
      </c>
      <c r="C100" s="7">
        <v>12</v>
      </c>
      <c r="P100" s="4">
        <v>1</v>
      </c>
      <c r="Q100" s="4">
        <v>1</v>
      </c>
      <c r="R100" s="4">
        <v>1</v>
      </c>
      <c r="S100" s="4">
        <v>1</v>
      </c>
      <c r="T100" s="4">
        <v>1</v>
      </c>
      <c r="U100" s="4">
        <v>1</v>
      </c>
      <c r="V100" s="36">
        <f t="shared" si="4"/>
        <v>6</v>
      </c>
      <c r="W100" s="7">
        <f t="shared" si="6"/>
        <v>18</v>
      </c>
      <c r="X100" s="4">
        <v>16</v>
      </c>
      <c r="Y100" s="4">
        <v>16</v>
      </c>
      <c r="Z100" s="4">
        <v>8</v>
      </c>
      <c r="AA100" s="7">
        <f>SUM(W100:Z100)</f>
        <v>58</v>
      </c>
    </row>
    <row r="101" spans="1:27" x14ac:dyDescent="0.2">
      <c r="A101" s="8" t="s">
        <v>97</v>
      </c>
      <c r="B101" s="8" t="s">
        <v>98</v>
      </c>
      <c r="C101" s="7">
        <v>46</v>
      </c>
      <c r="D101" s="4">
        <v>1</v>
      </c>
      <c r="E101" s="4">
        <v>1</v>
      </c>
      <c r="F101" s="4">
        <v>1</v>
      </c>
      <c r="K101" s="4">
        <v>1</v>
      </c>
      <c r="M101" s="4">
        <v>1</v>
      </c>
      <c r="V101" s="36">
        <f t="shared" si="4"/>
        <v>5</v>
      </c>
      <c r="W101" s="7">
        <f t="shared" si="6"/>
        <v>51</v>
      </c>
      <c r="X101" s="4"/>
      <c r="Z101" s="4">
        <v>81</v>
      </c>
      <c r="AA101" s="7">
        <f t="shared" si="5"/>
        <v>132</v>
      </c>
    </row>
    <row r="102" spans="1:27" x14ac:dyDescent="0.2">
      <c r="A102" s="8" t="s">
        <v>540</v>
      </c>
      <c r="B102" s="8" t="s">
        <v>67</v>
      </c>
      <c r="N102" s="4">
        <v>1</v>
      </c>
      <c r="O102" s="4">
        <v>1</v>
      </c>
      <c r="V102" s="36">
        <f t="shared" si="4"/>
        <v>2</v>
      </c>
      <c r="W102" s="7">
        <v>5</v>
      </c>
      <c r="X102" s="4"/>
      <c r="Y102" s="4">
        <v>14</v>
      </c>
      <c r="Z102" s="4">
        <v>2</v>
      </c>
      <c r="AA102" s="7">
        <f>SUM(W102:Z102)</f>
        <v>21</v>
      </c>
    </row>
    <row r="103" spans="1:27" x14ac:dyDescent="0.2">
      <c r="A103" s="8" t="s">
        <v>337</v>
      </c>
      <c r="B103" s="8" t="s">
        <v>338</v>
      </c>
      <c r="C103" s="7">
        <v>13</v>
      </c>
      <c r="D103" s="4">
        <v>1</v>
      </c>
      <c r="E103" s="4">
        <v>1</v>
      </c>
      <c r="F103" s="4">
        <v>1</v>
      </c>
      <c r="G103" s="4">
        <v>1</v>
      </c>
      <c r="H103" s="4">
        <v>1</v>
      </c>
      <c r="I103" s="4">
        <v>1</v>
      </c>
      <c r="J103" s="4">
        <v>1</v>
      </c>
      <c r="K103" s="4">
        <v>1</v>
      </c>
      <c r="L103" s="4">
        <v>1</v>
      </c>
      <c r="M103" s="4">
        <v>1</v>
      </c>
      <c r="N103" s="4">
        <v>1</v>
      </c>
      <c r="O103" s="4">
        <v>1</v>
      </c>
      <c r="P103" s="4">
        <v>1</v>
      </c>
      <c r="R103" s="4">
        <v>1</v>
      </c>
      <c r="S103" s="4">
        <v>1</v>
      </c>
      <c r="T103" s="4">
        <v>1</v>
      </c>
      <c r="U103" s="4">
        <v>1</v>
      </c>
      <c r="V103" s="36">
        <f t="shared" si="4"/>
        <v>17</v>
      </c>
      <c r="W103" s="7">
        <v>81</v>
      </c>
      <c r="X103" s="4"/>
      <c r="Z103" s="4">
        <v>1</v>
      </c>
      <c r="AA103" s="7">
        <f t="shared" si="5"/>
        <v>82</v>
      </c>
    </row>
    <row r="104" spans="1:27" x14ac:dyDescent="0.2">
      <c r="A104" s="8" t="s">
        <v>337</v>
      </c>
      <c r="B104" s="8" t="s">
        <v>350</v>
      </c>
      <c r="C104" s="7">
        <v>8</v>
      </c>
      <c r="G104" s="4">
        <v>1</v>
      </c>
      <c r="V104" s="36">
        <f t="shared" si="4"/>
        <v>1</v>
      </c>
      <c r="W104" s="7">
        <v>33</v>
      </c>
      <c r="X104" s="4">
        <v>1</v>
      </c>
      <c r="Y104" s="4">
        <v>27</v>
      </c>
      <c r="Z104" s="4">
        <v>8</v>
      </c>
      <c r="AA104" s="7">
        <f>SUM(W104:Z104)</f>
        <v>69</v>
      </c>
    </row>
    <row r="105" spans="1:27" x14ac:dyDescent="0.2">
      <c r="A105" s="8" t="s">
        <v>210</v>
      </c>
      <c r="B105" s="8" t="s">
        <v>427</v>
      </c>
      <c r="C105" s="7">
        <v>7</v>
      </c>
      <c r="D105" s="4">
        <v>1</v>
      </c>
      <c r="F105" s="4">
        <v>1</v>
      </c>
      <c r="G105" s="4">
        <v>1</v>
      </c>
      <c r="H105" s="4">
        <v>1</v>
      </c>
      <c r="I105" s="4">
        <v>1</v>
      </c>
      <c r="L105" s="4">
        <v>1</v>
      </c>
      <c r="M105" s="4">
        <v>1</v>
      </c>
      <c r="O105" s="4">
        <v>1</v>
      </c>
      <c r="P105" s="4">
        <v>1</v>
      </c>
      <c r="Q105" s="4">
        <v>1</v>
      </c>
      <c r="R105" s="4">
        <v>1</v>
      </c>
      <c r="S105" s="4">
        <v>1</v>
      </c>
      <c r="T105" s="4">
        <v>1</v>
      </c>
      <c r="U105" s="4">
        <v>1</v>
      </c>
      <c r="V105" s="36">
        <f t="shared" si="4"/>
        <v>14</v>
      </c>
      <c r="W105" s="7">
        <v>36</v>
      </c>
      <c r="X105" s="4">
        <v>20</v>
      </c>
      <c r="Y105" s="4">
        <v>47</v>
      </c>
      <c r="Z105" s="4">
        <v>15</v>
      </c>
      <c r="AA105" s="7">
        <f t="shared" si="5"/>
        <v>118</v>
      </c>
    </row>
    <row r="106" spans="1:27" x14ac:dyDescent="0.2">
      <c r="A106" s="8" t="s">
        <v>159</v>
      </c>
      <c r="B106" s="8" t="s">
        <v>67</v>
      </c>
      <c r="C106" s="7">
        <v>104</v>
      </c>
      <c r="D106" s="4">
        <v>1</v>
      </c>
      <c r="E106" s="4">
        <v>1</v>
      </c>
      <c r="F106" s="4">
        <v>1</v>
      </c>
      <c r="G106" s="4">
        <v>1</v>
      </c>
      <c r="I106" s="4">
        <v>1</v>
      </c>
      <c r="J106" s="4">
        <v>1</v>
      </c>
      <c r="K106" s="4">
        <v>1</v>
      </c>
      <c r="L106" s="4">
        <v>1</v>
      </c>
      <c r="M106" s="4">
        <v>1</v>
      </c>
      <c r="N106" s="4">
        <v>1</v>
      </c>
      <c r="O106" s="4">
        <v>1</v>
      </c>
      <c r="P106" s="4">
        <v>1</v>
      </c>
      <c r="Q106" s="4">
        <v>1</v>
      </c>
      <c r="S106" s="4">
        <v>1</v>
      </c>
      <c r="T106" s="4">
        <v>1</v>
      </c>
      <c r="V106" s="36">
        <f t="shared" si="4"/>
        <v>15</v>
      </c>
      <c r="W106" s="7">
        <f t="shared" si="6"/>
        <v>119</v>
      </c>
      <c r="X106" s="4"/>
      <c r="Z106" s="4">
        <v>28</v>
      </c>
      <c r="AA106" s="7">
        <f t="shared" si="5"/>
        <v>147</v>
      </c>
    </row>
    <row r="107" spans="1:27" x14ac:dyDescent="0.2">
      <c r="A107" s="8" t="s">
        <v>480</v>
      </c>
      <c r="B107" s="8" t="s">
        <v>481</v>
      </c>
      <c r="C107" s="7">
        <v>5</v>
      </c>
      <c r="S107" s="4">
        <v>1</v>
      </c>
      <c r="V107" s="36">
        <f t="shared" si="4"/>
        <v>1</v>
      </c>
      <c r="W107" s="7">
        <v>66</v>
      </c>
      <c r="X107" s="4"/>
      <c r="Y107" s="4">
        <v>31</v>
      </c>
      <c r="Z107" s="4">
        <v>26</v>
      </c>
      <c r="AA107" s="7">
        <f>SUM(W107:Z107)</f>
        <v>123</v>
      </c>
    </row>
    <row r="108" spans="1:27" x14ac:dyDescent="0.2">
      <c r="A108" s="8" t="s">
        <v>68</v>
      </c>
      <c r="B108" s="8" t="s">
        <v>204</v>
      </c>
      <c r="C108" s="7">
        <v>39</v>
      </c>
      <c r="E108" s="4">
        <v>1</v>
      </c>
      <c r="F108" s="4">
        <v>1</v>
      </c>
      <c r="G108" s="4">
        <v>1</v>
      </c>
      <c r="H108" s="4">
        <v>1</v>
      </c>
      <c r="I108" s="4">
        <v>1</v>
      </c>
      <c r="J108" s="4">
        <v>1</v>
      </c>
      <c r="K108" s="4">
        <v>1</v>
      </c>
      <c r="L108" s="4">
        <v>1</v>
      </c>
      <c r="M108" s="4">
        <v>1</v>
      </c>
      <c r="N108" s="4">
        <v>1</v>
      </c>
      <c r="O108" s="4">
        <v>1</v>
      </c>
      <c r="P108" s="4">
        <v>1</v>
      </c>
      <c r="Q108" s="4">
        <v>1</v>
      </c>
      <c r="R108" s="4">
        <v>1</v>
      </c>
      <c r="T108" s="4">
        <v>1</v>
      </c>
      <c r="U108" s="4">
        <v>1</v>
      </c>
      <c r="V108" s="36">
        <f t="shared" si="4"/>
        <v>16</v>
      </c>
      <c r="W108" s="7">
        <f t="shared" si="6"/>
        <v>55</v>
      </c>
      <c r="X108" s="4"/>
      <c r="Y108" s="4">
        <v>24</v>
      </c>
      <c r="Z108" s="4">
        <v>4</v>
      </c>
      <c r="AA108" s="7">
        <f t="shared" si="5"/>
        <v>83</v>
      </c>
    </row>
    <row r="109" spans="1:27" x14ac:dyDescent="0.2">
      <c r="A109" s="8" t="s">
        <v>507</v>
      </c>
      <c r="B109" s="8" t="s">
        <v>86</v>
      </c>
      <c r="C109" s="7">
        <v>32</v>
      </c>
      <c r="I109" s="4">
        <v>1</v>
      </c>
      <c r="J109" s="4">
        <v>1</v>
      </c>
      <c r="L109" s="4">
        <v>1</v>
      </c>
      <c r="R109" s="4">
        <v>1</v>
      </c>
      <c r="S109" s="4">
        <v>1</v>
      </c>
      <c r="T109" s="4">
        <v>1</v>
      </c>
      <c r="V109" s="36">
        <f t="shared" si="4"/>
        <v>6</v>
      </c>
      <c r="W109" s="7">
        <v>59</v>
      </c>
      <c r="X109" s="4"/>
      <c r="Z109" s="4">
        <v>29</v>
      </c>
      <c r="AA109" s="7">
        <f>SUM(W109:Z109)</f>
        <v>88</v>
      </c>
    </row>
    <row r="110" spans="1:27" x14ac:dyDescent="0.2">
      <c r="A110" s="8" t="s">
        <v>72</v>
      </c>
      <c r="B110" s="8" t="s">
        <v>160</v>
      </c>
      <c r="C110" s="7">
        <v>47</v>
      </c>
      <c r="D110" s="4">
        <v>1</v>
      </c>
      <c r="E110" s="4">
        <v>1</v>
      </c>
      <c r="F110" s="4">
        <v>1</v>
      </c>
      <c r="G110" s="4">
        <v>1</v>
      </c>
      <c r="H110" s="4">
        <v>1</v>
      </c>
      <c r="I110" s="4">
        <v>1</v>
      </c>
      <c r="J110" s="4">
        <v>1</v>
      </c>
      <c r="K110" s="4">
        <v>1</v>
      </c>
      <c r="L110" s="4">
        <v>1</v>
      </c>
      <c r="M110" s="4">
        <v>1</v>
      </c>
      <c r="N110" s="4">
        <v>1</v>
      </c>
      <c r="O110" s="4">
        <v>1</v>
      </c>
      <c r="P110" s="4">
        <v>1</v>
      </c>
      <c r="Q110" s="4">
        <v>1</v>
      </c>
      <c r="R110" s="4">
        <v>1</v>
      </c>
      <c r="U110" s="4">
        <v>1</v>
      </c>
      <c r="V110" s="36">
        <f t="shared" si="4"/>
        <v>16</v>
      </c>
      <c r="W110" s="7">
        <v>64</v>
      </c>
      <c r="X110" s="4"/>
      <c r="Y110" s="4">
        <v>17</v>
      </c>
      <c r="Z110" s="4">
        <v>37</v>
      </c>
      <c r="AA110" s="7">
        <f t="shared" si="5"/>
        <v>118</v>
      </c>
    </row>
    <row r="111" spans="1:27" x14ac:dyDescent="0.2">
      <c r="A111" s="8" t="s">
        <v>72</v>
      </c>
      <c r="B111" s="8" t="s">
        <v>433</v>
      </c>
      <c r="C111" s="7">
        <v>9</v>
      </c>
      <c r="E111" s="4">
        <v>1</v>
      </c>
      <c r="S111" s="4">
        <v>1</v>
      </c>
      <c r="V111" s="36">
        <f t="shared" si="4"/>
        <v>2</v>
      </c>
      <c r="W111" s="7">
        <f t="shared" si="6"/>
        <v>11</v>
      </c>
      <c r="X111" s="4">
        <v>17</v>
      </c>
      <c r="Y111" s="4">
        <v>14</v>
      </c>
      <c r="Z111" s="4">
        <v>22</v>
      </c>
      <c r="AA111" s="7">
        <f t="shared" si="5"/>
        <v>64</v>
      </c>
    </row>
    <row r="112" spans="1:27" x14ac:dyDescent="0.2">
      <c r="A112" s="8" t="s">
        <v>304</v>
      </c>
      <c r="B112" s="8" t="s">
        <v>483</v>
      </c>
      <c r="C112" s="7">
        <v>3</v>
      </c>
      <c r="D112" s="4">
        <v>1</v>
      </c>
      <c r="E112" s="4">
        <v>1</v>
      </c>
      <c r="F112" s="4">
        <v>1</v>
      </c>
      <c r="G112" s="4">
        <v>1</v>
      </c>
      <c r="H112" s="4">
        <v>1</v>
      </c>
      <c r="I112" s="4">
        <v>1</v>
      </c>
      <c r="J112" s="4">
        <v>1</v>
      </c>
      <c r="K112" s="4">
        <v>1</v>
      </c>
      <c r="L112" s="4">
        <v>1</v>
      </c>
      <c r="O112" s="4">
        <v>1</v>
      </c>
      <c r="P112" s="4">
        <v>1</v>
      </c>
      <c r="Q112" s="4">
        <v>1</v>
      </c>
      <c r="R112" s="4">
        <v>1</v>
      </c>
      <c r="S112" s="4">
        <v>1</v>
      </c>
      <c r="T112" s="4">
        <v>1</v>
      </c>
      <c r="U112" s="4">
        <v>1</v>
      </c>
      <c r="V112" s="36">
        <f t="shared" si="4"/>
        <v>16</v>
      </c>
      <c r="W112" s="7">
        <v>35</v>
      </c>
      <c r="X112" s="4">
        <v>20</v>
      </c>
      <c r="Y112" s="4">
        <v>35</v>
      </c>
      <c r="Z112" s="4">
        <v>2</v>
      </c>
      <c r="AA112" s="7">
        <f t="shared" si="5"/>
        <v>92</v>
      </c>
    </row>
    <row r="113" spans="1:24" x14ac:dyDescent="0.2">
      <c r="B113" s="8"/>
      <c r="V113" s="36"/>
      <c r="X113" s="4"/>
    </row>
    <row r="114" spans="1:24" x14ac:dyDescent="0.2">
      <c r="A114" s="46" t="s">
        <v>541</v>
      </c>
      <c r="B114" s="8"/>
      <c r="V114" s="36"/>
      <c r="X114" s="4"/>
    </row>
    <row r="115" spans="1:24" x14ac:dyDescent="0.2">
      <c r="A115" s="46"/>
      <c r="B115" s="8"/>
      <c r="V115" s="36"/>
      <c r="X115" s="4"/>
    </row>
    <row r="116" spans="1:24" x14ac:dyDescent="0.2">
      <c r="B116" s="8"/>
      <c r="V116" s="36"/>
      <c r="X116" s="4"/>
    </row>
    <row r="117" spans="1:24" x14ac:dyDescent="0.2">
      <c r="B117" s="8"/>
      <c r="V117" s="36"/>
      <c r="X117" s="4"/>
    </row>
    <row r="118" spans="1:24" x14ac:dyDescent="0.2">
      <c r="B118" s="8"/>
      <c r="V118" s="36"/>
      <c r="X118" s="4"/>
    </row>
    <row r="119" spans="1:24" x14ac:dyDescent="0.2">
      <c r="B119" s="8"/>
      <c r="V119" s="36"/>
      <c r="X119" s="4"/>
    </row>
    <row r="120" spans="1:24" x14ac:dyDescent="0.2">
      <c r="B120" s="8"/>
      <c r="V120" s="36"/>
      <c r="X120" s="4"/>
    </row>
    <row r="121" spans="1:24" x14ac:dyDescent="0.2">
      <c r="B121" s="8"/>
      <c r="V121" s="36"/>
      <c r="X121" s="4"/>
    </row>
    <row r="122" spans="1:24" x14ac:dyDescent="0.2">
      <c r="B122" s="8"/>
      <c r="V122" s="36"/>
      <c r="X122" s="4"/>
    </row>
    <row r="123" spans="1:24" x14ac:dyDescent="0.2">
      <c r="B123" s="8"/>
      <c r="V123" s="36"/>
      <c r="X123" s="4"/>
    </row>
    <row r="124" spans="1:24" x14ac:dyDescent="0.2">
      <c r="B124" s="8"/>
      <c r="V124" s="36"/>
      <c r="X124" s="4"/>
    </row>
    <row r="125" spans="1:24" x14ac:dyDescent="0.2">
      <c r="B125" s="8"/>
      <c r="V125" s="36"/>
      <c r="X125" s="4"/>
    </row>
    <row r="126" spans="1:24" x14ac:dyDescent="0.2">
      <c r="B126" s="8"/>
      <c r="V126" s="36"/>
      <c r="X126" s="4"/>
    </row>
    <row r="127" spans="1:24" x14ac:dyDescent="0.2">
      <c r="B127" s="8"/>
      <c r="V127" s="36"/>
      <c r="X127" s="4"/>
    </row>
    <row r="128" spans="1:24" x14ac:dyDescent="0.2">
      <c r="B128" s="8"/>
      <c r="V128" s="36"/>
      <c r="X128" s="4"/>
    </row>
    <row r="129" spans="2:28" x14ac:dyDescent="0.2">
      <c r="B129" s="8"/>
      <c r="V129" s="36"/>
      <c r="X129" s="4"/>
    </row>
    <row r="130" spans="2:28" x14ac:dyDescent="0.2">
      <c r="B130" s="8"/>
      <c r="V130" s="36"/>
      <c r="X130" s="4"/>
    </row>
    <row r="131" spans="2:28" x14ac:dyDescent="0.2">
      <c r="B131" s="8"/>
      <c r="V131" s="36"/>
      <c r="X131" s="4"/>
    </row>
    <row r="132" spans="2:28" x14ac:dyDescent="0.2">
      <c r="B132" s="8"/>
      <c r="V132" s="36"/>
      <c r="X132" s="4"/>
    </row>
    <row r="133" spans="2:28" x14ac:dyDescent="0.2">
      <c r="B133" s="8"/>
      <c r="V133" s="36"/>
      <c r="X133" s="4"/>
      <c r="AB133" s="7"/>
    </row>
    <row r="134" spans="2:28" x14ac:dyDescent="0.2">
      <c r="B134" s="8"/>
      <c r="V134" s="36"/>
      <c r="X134" s="4"/>
    </row>
    <row r="135" spans="2:28" x14ac:dyDescent="0.2">
      <c r="B135" s="8"/>
      <c r="V135" s="36"/>
      <c r="X135" s="4"/>
    </row>
    <row r="136" spans="2:28" x14ac:dyDescent="0.2">
      <c r="B136" s="8"/>
      <c r="V136" s="36"/>
      <c r="X136" s="4"/>
    </row>
    <row r="137" spans="2:28" x14ac:dyDescent="0.2">
      <c r="B137" s="8"/>
      <c r="V137" s="36"/>
      <c r="X137" s="4"/>
    </row>
    <row r="138" spans="2:28" x14ac:dyDescent="0.2">
      <c r="B138" s="8"/>
      <c r="V138" s="36"/>
      <c r="X138" s="4"/>
    </row>
    <row r="139" spans="2:28" x14ac:dyDescent="0.2">
      <c r="B139" s="8"/>
      <c r="V139" s="36"/>
      <c r="X139" s="4"/>
    </row>
    <row r="140" spans="2:28" x14ac:dyDescent="0.2">
      <c r="B140" s="8"/>
      <c r="V140" s="36"/>
      <c r="X140" s="4"/>
    </row>
    <row r="141" spans="2:28" x14ac:dyDescent="0.2">
      <c r="B141" s="8"/>
      <c r="V141" s="36"/>
      <c r="X141" s="4"/>
    </row>
    <row r="142" spans="2:28" x14ac:dyDescent="0.2">
      <c r="B142" s="8"/>
      <c r="V142" s="36"/>
      <c r="X142" s="4"/>
    </row>
    <row r="143" spans="2:28" x14ac:dyDescent="0.2">
      <c r="B143" s="8"/>
      <c r="V143" s="36"/>
      <c r="X143" s="4"/>
    </row>
    <row r="144" spans="2:28" x14ac:dyDescent="0.2">
      <c r="B144" s="8"/>
      <c r="V144" s="36"/>
      <c r="X144" s="4"/>
    </row>
    <row r="145" spans="2:24" x14ac:dyDescent="0.2">
      <c r="B145" s="8"/>
      <c r="V145" s="36"/>
      <c r="X145" s="4"/>
    </row>
    <row r="146" spans="2:24" x14ac:dyDescent="0.2">
      <c r="B146" s="8"/>
      <c r="V146" s="36"/>
      <c r="X146" s="4"/>
    </row>
  </sheetData>
  <printOptions gridLines="1"/>
  <pageMargins left="0.15748031496062992" right="0.15748031496062992" top="0.19685039370078741" bottom="0.19685039370078741" header="0.31496062992125984" footer="0.31496062992125984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9"/>
  <sheetViews>
    <sheetView view="pageLayout" zoomScaleNormal="100" workbookViewId="0">
      <selection activeCell="L5" sqref="L5"/>
    </sheetView>
  </sheetViews>
  <sheetFormatPr defaultRowHeight="11.25" x14ac:dyDescent="0.2"/>
  <cols>
    <col min="1" max="1" width="11" style="8" customWidth="1"/>
    <col min="2" max="2" width="7.42578125" style="22" customWidth="1"/>
    <col min="3" max="3" width="3.5703125" style="7" bestFit="1" customWidth="1"/>
    <col min="4" max="20" width="3.28515625" style="4" customWidth="1"/>
    <col min="21" max="21" width="3.5703125" style="7" bestFit="1" customWidth="1"/>
    <col min="22" max="22" width="3.28515625" style="7" customWidth="1"/>
    <col min="23" max="24" width="3.28515625" style="4" customWidth="1"/>
    <col min="25" max="25" width="3.28515625" style="7" customWidth="1"/>
    <col min="26" max="256" width="9.140625" style="8"/>
    <col min="257" max="257" width="11" style="8" customWidth="1"/>
    <col min="258" max="258" width="7.42578125" style="8" customWidth="1"/>
    <col min="259" max="259" width="3.5703125" style="8" bestFit="1" customWidth="1"/>
    <col min="260" max="276" width="3.28515625" style="8" customWidth="1"/>
    <col min="277" max="277" width="3.5703125" style="8" bestFit="1" customWidth="1"/>
    <col min="278" max="281" width="3.28515625" style="8" customWidth="1"/>
    <col min="282" max="512" width="9.140625" style="8"/>
    <col min="513" max="513" width="11" style="8" customWidth="1"/>
    <col min="514" max="514" width="7.42578125" style="8" customWidth="1"/>
    <col min="515" max="515" width="3.5703125" style="8" bestFit="1" customWidth="1"/>
    <col min="516" max="532" width="3.28515625" style="8" customWidth="1"/>
    <col min="533" max="533" width="3.5703125" style="8" bestFit="1" customWidth="1"/>
    <col min="534" max="537" width="3.28515625" style="8" customWidth="1"/>
    <col min="538" max="768" width="9.140625" style="8"/>
    <col min="769" max="769" width="11" style="8" customWidth="1"/>
    <col min="770" max="770" width="7.42578125" style="8" customWidth="1"/>
    <col min="771" max="771" width="3.5703125" style="8" bestFit="1" customWidth="1"/>
    <col min="772" max="788" width="3.28515625" style="8" customWidth="1"/>
    <col min="789" max="789" width="3.5703125" style="8" bestFit="1" customWidth="1"/>
    <col min="790" max="793" width="3.28515625" style="8" customWidth="1"/>
    <col min="794" max="1024" width="9.140625" style="8"/>
    <col min="1025" max="1025" width="11" style="8" customWidth="1"/>
    <col min="1026" max="1026" width="7.42578125" style="8" customWidth="1"/>
    <col min="1027" max="1027" width="3.5703125" style="8" bestFit="1" customWidth="1"/>
    <col min="1028" max="1044" width="3.28515625" style="8" customWidth="1"/>
    <col min="1045" max="1045" width="3.5703125" style="8" bestFit="1" customWidth="1"/>
    <col min="1046" max="1049" width="3.28515625" style="8" customWidth="1"/>
    <col min="1050" max="1280" width="9.140625" style="8"/>
    <col min="1281" max="1281" width="11" style="8" customWidth="1"/>
    <col min="1282" max="1282" width="7.42578125" style="8" customWidth="1"/>
    <col min="1283" max="1283" width="3.5703125" style="8" bestFit="1" customWidth="1"/>
    <col min="1284" max="1300" width="3.28515625" style="8" customWidth="1"/>
    <col min="1301" max="1301" width="3.5703125" style="8" bestFit="1" customWidth="1"/>
    <col min="1302" max="1305" width="3.28515625" style="8" customWidth="1"/>
    <col min="1306" max="1536" width="9.140625" style="8"/>
    <col min="1537" max="1537" width="11" style="8" customWidth="1"/>
    <col min="1538" max="1538" width="7.42578125" style="8" customWidth="1"/>
    <col min="1539" max="1539" width="3.5703125" style="8" bestFit="1" customWidth="1"/>
    <col min="1540" max="1556" width="3.28515625" style="8" customWidth="1"/>
    <col min="1557" max="1557" width="3.5703125" style="8" bestFit="1" customWidth="1"/>
    <col min="1558" max="1561" width="3.28515625" style="8" customWidth="1"/>
    <col min="1562" max="1792" width="9.140625" style="8"/>
    <col min="1793" max="1793" width="11" style="8" customWidth="1"/>
    <col min="1794" max="1794" width="7.42578125" style="8" customWidth="1"/>
    <col min="1795" max="1795" width="3.5703125" style="8" bestFit="1" customWidth="1"/>
    <col min="1796" max="1812" width="3.28515625" style="8" customWidth="1"/>
    <col min="1813" max="1813" width="3.5703125" style="8" bestFit="1" customWidth="1"/>
    <col min="1814" max="1817" width="3.28515625" style="8" customWidth="1"/>
    <col min="1818" max="2048" width="9.140625" style="8"/>
    <col min="2049" max="2049" width="11" style="8" customWidth="1"/>
    <col min="2050" max="2050" width="7.42578125" style="8" customWidth="1"/>
    <col min="2051" max="2051" width="3.5703125" style="8" bestFit="1" customWidth="1"/>
    <col min="2052" max="2068" width="3.28515625" style="8" customWidth="1"/>
    <col min="2069" max="2069" width="3.5703125" style="8" bestFit="1" customWidth="1"/>
    <col min="2070" max="2073" width="3.28515625" style="8" customWidth="1"/>
    <col min="2074" max="2304" width="9.140625" style="8"/>
    <col min="2305" max="2305" width="11" style="8" customWidth="1"/>
    <col min="2306" max="2306" width="7.42578125" style="8" customWidth="1"/>
    <col min="2307" max="2307" width="3.5703125" style="8" bestFit="1" customWidth="1"/>
    <col min="2308" max="2324" width="3.28515625" style="8" customWidth="1"/>
    <col min="2325" max="2325" width="3.5703125" style="8" bestFit="1" customWidth="1"/>
    <col min="2326" max="2329" width="3.28515625" style="8" customWidth="1"/>
    <col min="2330" max="2560" width="9.140625" style="8"/>
    <col min="2561" max="2561" width="11" style="8" customWidth="1"/>
    <col min="2562" max="2562" width="7.42578125" style="8" customWidth="1"/>
    <col min="2563" max="2563" width="3.5703125" style="8" bestFit="1" customWidth="1"/>
    <col min="2564" max="2580" width="3.28515625" style="8" customWidth="1"/>
    <col min="2581" max="2581" width="3.5703125" style="8" bestFit="1" customWidth="1"/>
    <col min="2582" max="2585" width="3.28515625" style="8" customWidth="1"/>
    <col min="2586" max="2816" width="9.140625" style="8"/>
    <col min="2817" max="2817" width="11" style="8" customWidth="1"/>
    <col min="2818" max="2818" width="7.42578125" style="8" customWidth="1"/>
    <col min="2819" max="2819" width="3.5703125" style="8" bestFit="1" customWidth="1"/>
    <col min="2820" max="2836" width="3.28515625" style="8" customWidth="1"/>
    <col min="2837" max="2837" width="3.5703125" style="8" bestFit="1" customWidth="1"/>
    <col min="2838" max="2841" width="3.28515625" style="8" customWidth="1"/>
    <col min="2842" max="3072" width="9.140625" style="8"/>
    <col min="3073" max="3073" width="11" style="8" customWidth="1"/>
    <col min="3074" max="3074" width="7.42578125" style="8" customWidth="1"/>
    <col min="3075" max="3075" width="3.5703125" style="8" bestFit="1" customWidth="1"/>
    <col min="3076" max="3092" width="3.28515625" style="8" customWidth="1"/>
    <col min="3093" max="3093" width="3.5703125" style="8" bestFit="1" customWidth="1"/>
    <col min="3094" max="3097" width="3.28515625" style="8" customWidth="1"/>
    <col min="3098" max="3328" width="9.140625" style="8"/>
    <col min="3329" max="3329" width="11" style="8" customWidth="1"/>
    <col min="3330" max="3330" width="7.42578125" style="8" customWidth="1"/>
    <col min="3331" max="3331" width="3.5703125" style="8" bestFit="1" customWidth="1"/>
    <col min="3332" max="3348" width="3.28515625" style="8" customWidth="1"/>
    <col min="3349" max="3349" width="3.5703125" style="8" bestFit="1" customWidth="1"/>
    <col min="3350" max="3353" width="3.28515625" style="8" customWidth="1"/>
    <col min="3354" max="3584" width="9.140625" style="8"/>
    <col min="3585" max="3585" width="11" style="8" customWidth="1"/>
    <col min="3586" max="3586" width="7.42578125" style="8" customWidth="1"/>
    <col min="3587" max="3587" width="3.5703125" style="8" bestFit="1" customWidth="1"/>
    <col min="3588" max="3604" width="3.28515625" style="8" customWidth="1"/>
    <col min="3605" max="3605" width="3.5703125" style="8" bestFit="1" customWidth="1"/>
    <col min="3606" max="3609" width="3.28515625" style="8" customWidth="1"/>
    <col min="3610" max="3840" width="9.140625" style="8"/>
    <col min="3841" max="3841" width="11" style="8" customWidth="1"/>
    <col min="3842" max="3842" width="7.42578125" style="8" customWidth="1"/>
    <col min="3843" max="3843" width="3.5703125" style="8" bestFit="1" customWidth="1"/>
    <col min="3844" max="3860" width="3.28515625" style="8" customWidth="1"/>
    <col min="3861" max="3861" width="3.5703125" style="8" bestFit="1" customWidth="1"/>
    <col min="3862" max="3865" width="3.28515625" style="8" customWidth="1"/>
    <col min="3866" max="4096" width="9.140625" style="8"/>
    <col min="4097" max="4097" width="11" style="8" customWidth="1"/>
    <col min="4098" max="4098" width="7.42578125" style="8" customWidth="1"/>
    <col min="4099" max="4099" width="3.5703125" style="8" bestFit="1" customWidth="1"/>
    <col min="4100" max="4116" width="3.28515625" style="8" customWidth="1"/>
    <col min="4117" max="4117" width="3.5703125" style="8" bestFit="1" customWidth="1"/>
    <col min="4118" max="4121" width="3.28515625" style="8" customWidth="1"/>
    <col min="4122" max="4352" width="9.140625" style="8"/>
    <col min="4353" max="4353" width="11" style="8" customWidth="1"/>
    <col min="4354" max="4354" width="7.42578125" style="8" customWidth="1"/>
    <col min="4355" max="4355" width="3.5703125" style="8" bestFit="1" customWidth="1"/>
    <col min="4356" max="4372" width="3.28515625" style="8" customWidth="1"/>
    <col min="4373" max="4373" width="3.5703125" style="8" bestFit="1" customWidth="1"/>
    <col min="4374" max="4377" width="3.28515625" style="8" customWidth="1"/>
    <col min="4378" max="4608" width="9.140625" style="8"/>
    <col min="4609" max="4609" width="11" style="8" customWidth="1"/>
    <col min="4610" max="4610" width="7.42578125" style="8" customWidth="1"/>
    <col min="4611" max="4611" width="3.5703125" style="8" bestFit="1" customWidth="1"/>
    <col min="4612" max="4628" width="3.28515625" style="8" customWidth="1"/>
    <col min="4629" max="4629" width="3.5703125" style="8" bestFit="1" customWidth="1"/>
    <col min="4630" max="4633" width="3.28515625" style="8" customWidth="1"/>
    <col min="4634" max="4864" width="9.140625" style="8"/>
    <col min="4865" max="4865" width="11" style="8" customWidth="1"/>
    <col min="4866" max="4866" width="7.42578125" style="8" customWidth="1"/>
    <col min="4867" max="4867" width="3.5703125" style="8" bestFit="1" customWidth="1"/>
    <col min="4868" max="4884" width="3.28515625" style="8" customWidth="1"/>
    <col min="4885" max="4885" width="3.5703125" style="8" bestFit="1" customWidth="1"/>
    <col min="4886" max="4889" width="3.28515625" style="8" customWidth="1"/>
    <col min="4890" max="5120" width="9.140625" style="8"/>
    <col min="5121" max="5121" width="11" style="8" customWidth="1"/>
    <col min="5122" max="5122" width="7.42578125" style="8" customWidth="1"/>
    <col min="5123" max="5123" width="3.5703125" style="8" bestFit="1" customWidth="1"/>
    <col min="5124" max="5140" width="3.28515625" style="8" customWidth="1"/>
    <col min="5141" max="5141" width="3.5703125" style="8" bestFit="1" customWidth="1"/>
    <col min="5142" max="5145" width="3.28515625" style="8" customWidth="1"/>
    <col min="5146" max="5376" width="9.140625" style="8"/>
    <col min="5377" max="5377" width="11" style="8" customWidth="1"/>
    <col min="5378" max="5378" width="7.42578125" style="8" customWidth="1"/>
    <col min="5379" max="5379" width="3.5703125" style="8" bestFit="1" customWidth="1"/>
    <col min="5380" max="5396" width="3.28515625" style="8" customWidth="1"/>
    <col min="5397" max="5397" width="3.5703125" style="8" bestFit="1" customWidth="1"/>
    <col min="5398" max="5401" width="3.28515625" style="8" customWidth="1"/>
    <col min="5402" max="5632" width="9.140625" style="8"/>
    <col min="5633" max="5633" width="11" style="8" customWidth="1"/>
    <col min="5634" max="5634" width="7.42578125" style="8" customWidth="1"/>
    <col min="5635" max="5635" width="3.5703125" style="8" bestFit="1" customWidth="1"/>
    <col min="5636" max="5652" width="3.28515625" style="8" customWidth="1"/>
    <col min="5653" max="5653" width="3.5703125" style="8" bestFit="1" customWidth="1"/>
    <col min="5654" max="5657" width="3.28515625" style="8" customWidth="1"/>
    <col min="5658" max="5888" width="9.140625" style="8"/>
    <col min="5889" max="5889" width="11" style="8" customWidth="1"/>
    <col min="5890" max="5890" width="7.42578125" style="8" customWidth="1"/>
    <col min="5891" max="5891" width="3.5703125" style="8" bestFit="1" customWidth="1"/>
    <col min="5892" max="5908" width="3.28515625" style="8" customWidth="1"/>
    <col min="5909" max="5909" width="3.5703125" style="8" bestFit="1" customWidth="1"/>
    <col min="5910" max="5913" width="3.28515625" style="8" customWidth="1"/>
    <col min="5914" max="6144" width="9.140625" style="8"/>
    <col min="6145" max="6145" width="11" style="8" customWidth="1"/>
    <col min="6146" max="6146" width="7.42578125" style="8" customWidth="1"/>
    <col min="6147" max="6147" width="3.5703125" style="8" bestFit="1" customWidth="1"/>
    <col min="6148" max="6164" width="3.28515625" style="8" customWidth="1"/>
    <col min="6165" max="6165" width="3.5703125" style="8" bestFit="1" customWidth="1"/>
    <col min="6166" max="6169" width="3.28515625" style="8" customWidth="1"/>
    <col min="6170" max="6400" width="9.140625" style="8"/>
    <col min="6401" max="6401" width="11" style="8" customWidth="1"/>
    <col min="6402" max="6402" width="7.42578125" style="8" customWidth="1"/>
    <col min="6403" max="6403" width="3.5703125" style="8" bestFit="1" customWidth="1"/>
    <col min="6404" max="6420" width="3.28515625" style="8" customWidth="1"/>
    <col min="6421" max="6421" width="3.5703125" style="8" bestFit="1" customWidth="1"/>
    <col min="6422" max="6425" width="3.28515625" style="8" customWidth="1"/>
    <col min="6426" max="6656" width="9.140625" style="8"/>
    <col min="6657" max="6657" width="11" style="8" customWidth="1"/>
    <col min="6658" max="6658" width="7.42578125" style="8" customWidth="1"/>
    <col min="6659" max="6659" width="3.5703125" style="8" bestFit="1" customWidth="1"/>
    <col min="6660" max="6676" width="3.28515625" style="8" customWidth="1"/>
    <col min="6677" max="6677" width="3.5703125" style="8" bestFit="1" customWidth="1"/>
    <col min="6678" max="6681" width="3.28515625" style="8" customWidth="1"/>
    <col min="6682" max="6912" width="9.140625" style="8"/>
    <col min="6913" max="6913" width="11" style="8" customWidth="1"/>
    <col min="6914" max="6914" width="7.42578125" style="8" customWidth="1"/>
    <col min="6915" max="6915" width="3.5703125" style="8" bestFit="1" customWidth="1"/>
    <col min="6916" max="6932" width="3.28515625" style="8" customWidth="1"/>
    <col min="6933" max="6933" width="3.5703125" style="8" bestFit="1" customWidth="1"/>
    <col min="6934" max="6937" width="3.28515625" style="8" customWidth="1"/>
    <col min="6938" max="7168" width="9.140625" style="8"/>
    <col min="7169" max="7169" width="11" style="8" customWidth="1"/>
    <col min="7170" max="7170" width="7.42578125" style="8" customWidth="1"/>
    <col min="7171" max="7171" width="3.5703125" style="8" bestFit="1" customWidth="1"/>
    <col min="7172" max="7188" width="3.28515625" style="8" customWidth="1"/>
    <col min="7189" max="7189" width="3.5703125" style="8" bestFit="1" customWidth="1"/>
    <col min="7190" max="7193" width="3.28515625" style="8" customWidth="1"/>
    <col min="7194" max="7424" width="9.140625" style="8"/>
    <col min="7425" max="7425" width="11" style="8" customWidth="1"/>
    <col min="7426" max="7426" width="7.42578125" style="8" customWidth="1"/>
    <col min="7427" max="7427" width="3.5703125" style="8" bestFit="1" customWidth="1"/>
    <col min="7428" max="7444" width="3.28515625" style="8" customWidth="1"/>
    <col min="7445" max="7445" width="3.5703125" style="8" bestFit="1" customWidth="1"/>
    <col min="7446" max="7449" width="3.28515625" style="8" customWidth="1"/>
    <col min="7450" max="7680" width="9.140625" style="8"/>
    <col min="7681" max="7681" width="11" style="8" customWidth="1"/>
    <col min="7682" max="7682" width="7.42578125" style="8" customWidth="1"/>
    <col min="7683" max="7683" width="3.5703125" style="8" bestFit="1" customWidth="1"/>
    <col min="7684" max="7700" width="3.28515625" style="8" customWidth="1"/>
    <col min="7701" max="7701" width="3.5703125" style="8" bestFit="1" customWidth="1"/>
    <col min="7702" max="7705" width="3.28515625" style="8" customWidth="1"/>
    <col min="7706" max="7936" width="9.140625" style="8"/>
    <col min="7937" max="7937" width="11" style="8" customWidth="1"/>
    <col min="7938" max="7938" width="7.42578125" style="8" customWidth="1"/>
    <col min="7939" max="7939" width="3.5703125" style="8" bestFit="1" customWidth="1"/>
    <col min="7940" max="7956" width="3.28515625" style="8" customWidth="1"/>
    <col min="7957" max="7957" width="3.5703125" style="8" bestFit="1" customWidth="1"/>
    <col min="7958" max="7961" width="3.28515625" style="8" customWidth="1"/>
    <col min="7962" max="8192" width="9.140625" style="8"/>
    <col min="8193" max="8193" width="11" style="8" customWidth="1"/>
    <col min="8194" max="8194" width="7.42578125" style="8" customWidth="1"/>
    <col min="8195" max="8195" width="3.5703125" style="8" bestFit="1" customWidth="1"/>
    <col min="8196" max="8212" width="3.28515625" style="8" customWidth="1"/>
    <col min="8213" max="8213" width="3.5703125" style="8" bestFit="1" customWidth="1"/>
    <col min="8214" max="8217" width="3.28515625" style="8" customWidth="1"/>
    <col min="8218" max="8448" width="9.140625" style="8"/>
    <col min="8449" max="8449" width="11" style="8" customWidth="1"/>
    <col min="8450" max="8450" width="7.42578125" style="8" customWidth="1"/>
    <col min="8451" max="8451" width="3.5703125" style="8" bestFit="1" customWidth="1"/>
    <col min="8452" max="8468" width="3.28515625" style="8" customWidth="1"/>
    <col min="8469" max="8469" width="3.5703125" style="8" bestFit="1" customWidth="1"/>
    <col min="8470" max="8473" width="3.28515625" style="8" customWidth="1"/>
    <col min="8474" max="8704" width="9.140625" style="8"/>
    <col min="8705" max="8705" width="11" style="8" customWidth="1"/>
    <col min="8706" max="8706" width="7.42578125" style="8" customWidth="1"/>
    <col min="8707" max="8707" width="3.5703125" style="8" bestFit="1" customWidth="1"/>
    <col min="8708" max="8724" width="3.28515625" style="8" customWidth="1"/>
    <col min="8725" max="8725" width="3.5703125" style="8" bestFit="1" customWidth="1"/>
    <col min="8726" max="8729" width="3.28515625" style="8" customWidth="1"/>
    <col min="8730" max="8960" width="9.140625" style="8"/>
    <col min="8961" max="8961" width="11" style="8" customWidth="1"/>
    <col min="8962" max="8962" width="7.42578125" style="8" customWidth="1"/>
    <col min="8963" max="8963" width="3.5703125" style="8" bestFit="1" customWidth="1"/>
    <col min="8964" max="8980" width="3.28515625" style="8" customWidth="1"/>
    <col min="8981" max="8981" width="3.5703125" style="8" bestFit="1" customWidth="1"/>
    <col min="8982" max="8985" width="3.28515625" style="8" customWidth="1"/>
    <col min="8986" max="9216" width="9.140625" style="8"/>
    <col min="9217" max="9217" width="11" style="8" customWidth="1"/>
    <col min="9218" max="9218" width="7.42578125" style="8" customWidth="1"/>
    <col min="9219" max="9219" width="3.5703125" style="8" bestFit="1" customWidth="1"/>
    <col min="9220" max="9236" width="3.28515625" style="8" customWidth="1"/>
    <col min="9237" max="9237" width="3.5703125" style="8" bestFit="1" customWidth="1"/>
    <col min="9238" max="9241" width="3.28515625" style="8" customWidth="1"/>
    <col min="9242" max="9472" width="9.140625" style="8"/>
    <col min="9473" max="9473" width="11" style="8" customWidth="1"/>
    <col min="9474" max="9474" width="7.42578125" style="8" customWidth="1"/>
    <col min="9475" max="9475" width="3.5703125" style="8" bestFit="1" customWidth="1"/>
    <col min="9476" max="9492" width="3.28515625" style="8" customWidth="1"/>
    <col min="9493" max="9493" width="3.5703125" style="8" bestFit="1" customWidth="1"/>
    <col min="9494" max="9497" width="3.28515625" style="8" customWidth="1"/>
    <col min="9498" max="9728" width="9.140625" style="8"/>
    <col min="9729" max="9729" width="11" style="8" customWidth="1"/>
    <col min="9730" max="9730" width="7.42578125" style="8" customWidth="1"/>
    <col min="9731" max="9731" width="3.5703125" style="8" bestFit="1" customWidth="1"/>
    <col min="9732" max="9748" width="3.28515625" style="8" customWidth="1"/>
    <col min="9749" max="9749" width="3.5703125" style="8" bestFit="1" customWidth="1"/>
    <col min="9750" max="9753" width="3.28515625" style="8" customWidth="1"/>
    <col min="9754" max="9984" width="9.140625" style="8"/>
    <col min="9985" max="9985" width="11" style="8" customWidth="1"/>
    <col min="9986" max="9986" width="7.42578125" style="8" customWidth="1"/>
    <col min="9987" max="9987" width="3.5703125" style="8" bestFit="1" customWidth="1"/>
    <col min="9988" max="10004" width="3.28515625" style="8" customWidth="1"/>
    <col min="10005" max="10005" width="3.5703125" style="8" bestFit="1" customWidth="1"/>
    <col min="10006" max="10009" width="3.28515625" style="8" customWidth="1"/>
    <col min="10010" max="10240" width="9.140625" style="8"/>
    <col min="10241" max="10241" width="11" style="8" customWidth="1"/>
    <col min="10242" max="10242" width="7.42578125" style="8" customWidth="1"/>
    <col min="10243" max="10243" width="3.5703125" style="8" bestFit="1" customWidth="1"/>
    <col min="10244" max="10260" width="3.28515625" style="8" customWidth="1"/>
    <col min="10261" max="10261" width="3.5703125" style="8" bestFit="1" customWidth="1"/>
    <col min="10262" max="10265" width="3.28515625" style="8" customWidth="1"/>
    <col min="10266" max="10496" width="9.140625" style="8"/>
    <col min="10497" max="10497" width="11" style="8" customWidth="1"/>
    <col min="10498" max="10498" width="7.42578125" style="8" customWidth="1"/>
    <col min="10499" max="10499" width="3.5703125" style="8" bestFit="1" customWidth="1"/>
    <col min="10500" max="10516" width="3.28515625" style="8" customWidth="1"/>
    <col min="10517" max="10517" width="3.5703125" style="8" bestFit="1" customWidth="1"/>
    <col min="10518" max="10521" width="3.28515625" style="8" customWidth="1"/>
    <col min="10522" max="10752" width="9.140625" style="8"/>
    <col min="10753" max="10753" width="11" style="8" customWidth="1"/>
    <col min="10754" max="10754" width="7.42578125" style="8" customWidth="1"/>
    <col min="10755" max="10755" width="3.5703125" style="8" bestFit="1" customWidth="1"/>
    <col min="10756" max="10772" width="3.28515625" style="8" customWidth="1"/>
    <col min="10773" max="10773" width="3.5703125" style="8" bestFit="1" customWidth="1"/>
    <col min="10774" max="10777" width="3.28515625" style="8" customWidth="1"/>
    <col min="10778" max="11008" width="9.140625" style="8"/>
    <col min="11009" max="11009" width="11" style="8" customWidth="1"/>
    <col min="11010" max="11010" width="7.42578125" style="8" customWidth="1"/>
    <col min="11011" max="11011" width="3.5703125" style="8" bestFit="1" customWidth="1"/>
    <col min="11012" max="11028" width="3.28515625" style="8" customWidth="1"/>
    <col min="11029" max="11029" width="3.5703125" style="8" bestFit="1" customWidth="1"/>
    <col min="11030" max="11033" width="3.28515625" style="8" customWidth="1"/>
    <col min="11034" max="11264" width="9.140625" style="8"/>
    <col min="11265" max="11265" width="11" style="8" customWidth="1"/>
    <col min="11266" max="11266" width="7.42578125" style="8" customWidth="1"/>
    <col min="11267" max="11267" width="3.5703125" style="8" bestFit="1" customWidth="1"/>
    <col min="11268" max="11284" width="3.28515625" style="8" customWidth="1"/>
    <col min="11285" max="11285" width="3.5703125" style="8" bestFit="1" customWidth="1"/>
    <col min="11286" max="11289" width="3.28515625" style="8" customWidth="1"/>
    <col min="11290" max="11520" width="9.140625" style="8"/>
    <col min="11521" max="11521" width="11" style="8" customWidth="1"/>
    <col min="11522" max="11522" width="7.42578125" style="8" customWidth="1"/>
    <col min="11523" max="11523" width="3.5703125" style="8" bestFit="1" customWidth="1"/>
    <col min="11524" max="11540" width="3.28515625" style="8" customWidth="1"/>
    <col min="11541" max="11541" width="3.5703125" style="8" bestFit="1" customWidth="1"/>
    <col min="11542" max="11545" width="3.28515625" style="8" customWidth="1"/>
    <col min="11546" max="11776" width="9.140625" style="8"/>
    <col min="11777" max="11777" width="11" style="8" customWidth="1"/>
    <col min="11778" max="11778" width="7.42578125" style="8" customWidth="1"/>
    <col min="11779" max="11779" width="3.5703125" style="8" bestFit="1" customWidth="1"/>
    <col min="11780" max="11796" width="3.28515625" style="8" customWidth="1"/>
    <col min="11797" max="11797" width="3.5703125" style="8" bestFit="1" customWidth="1"/>
    <col min="11798" max="11801" width="3.28515625" style="8" customWidth="1"/>
    <col min="11802" max="12032" width="9.140625" style="8"/>
    <col min="12033" max="12033" width="11" style="8" customWidth="1"/>
    <col min="12034" max="12034" width="7.42578125" style="8" customWidth="1"/>
    <col min="12035" max="12035" width="3.5703125" style="8" bestFit="1" customWidth="1"/>
    <col min="12036" max="12052" width="3.28515625" style="8" customWidth="1"/>
    <col min="12053" max="12053" width="3.5703125" style="8" bestFit="1" customWidth="1"/>
    <col min="12054" max="12057" width="3.28515625" style="8" customWidth="1"/>
    <col min="12058" max="12288" width="9.140625" style="8"/>
    <col min="12289" max="12289" width="11" style="8" customWidth="1"/>
    <col min="12290" max="12290" width="7.42578125" style="8" customWidth="1"/>
    <col min="12291" max="12291" width="3.5703125" style="8" bestFit="1" customWidth="1"/>
    <col min="12292" max="12308" width="3.28515625" style="8" customWidth="1"/>
    <col min="12309" max="12309" width="3.5703125" style="8" bestFit="1" customWidth="1"/>
    <col min="12310" max="12313" width="3.28515625" style="8" customWidth="1"/>
    <col min="12314" max="12544" width="9.140625" style="8"/>
    <col min="12545" max="12545" width="11" style="8" customWidth="1"/>
    <col min="12546" max="12546" width="7.42578125" style="8" customWidth="1"/>
    <col min="12547" max="12547" width="3.5703125" style="8" bestFit="1" customWidth="1"/>
    <col min="12548" max="12564" width="3.28515625" style="8" customWidth="1"/>
    <col min="12565" max="12565" width="3.5703125" style="8" bestFit="1" customWidth="1"/>
    <col min="12566" max="12569" width="3.28515625" style="8" customWidth="1"/>
    <col min="12570" max="12800" width="9.140625" style="8"/>
    <col min="12801" max="12801" width="11" style="8" customWidth="1"/>
    <col min="12802" max="12802" width="7.42578125" style="8" customWidth="1"/>
    <col min="12803" max="12803" width="3.5703125" style="8" bestFit="1" customWidth="1"/>
    <col min="12804" max="12820" width="3.28515625" style="8" customWidth="1"/>
    <col min="12821" max="12821" width="3.5703125" style="8" bestFit="1" customWidth="1"/>
    <col min="12822" max="12825" width="3.28515625" style="8" customWidth="1"/>
    <col min="12826" max="13056" width="9.140625" style="8"/>
    <col min="13057" max="13057" width="11" style="8" customWidth="1"/>
    <col min="13058" max="13058" width="7.42578125" style="8" customWidth="1"/>
    <col min="13059" max="13059" width="3.5703125" style="8" bestFit="1" customWidth="1"/>
    <col min="13060" max="13076" width="3.28515625" style="8" customWidth="1"/>
    <col min="13077" max="13077" width="3.5703125" style="8" bestFit="1" customWidth="1"/>
    <col min="13078" max="13081" width="3.28515625" style="8" customWidth="1"/>
    <col min="13082" max="13312" width="9.140625" style="8"/>
    <col min="13313" max="13313" width="11" style="8" customWidth="1"/>
    <col min="13314" max="13314" width="7.42578125" style="8" customWidth="1"/>
    <col min="13315" max="13315" width="3.5703125" style="8" bestFit="1" customWidth="1"/>
    <col min="13316" max="13332" width="3.28515625" style="8" customWidth="1"/>
    <col min="13333" max="13333" width="3.5703125" style="8" bestFit="1" customWidth="1"/>
    <col min="13334" max="13337" width="3.28515625" style="8" customWidth="1"/>
    <col min="13338" max="13568" width="9.140625" style="8"/>
    <col min="13569" max="13569" width="11" style="8" customWidth="1"/>
    <col min="13570" max="13570" width="7.42578125" style="8" customWidth="1"/>
    <col min="13571" max="13571" width="3.5703125" style="8" bestFit="1" customWidth="1"/>
    <col min="13572" max="13588" width="3.28515625" style="8" customWidth="1"/>
    <col min="13589" max="13589" width="3.5703125" style="8" bestFit="1" customWidth="1"/>
    <col min="13590" max="13593" width="3.28515625" style="8" customWidth="1"/>
    <col min="13594" max="13824" width="9.140625" style="8"/>
    <col min="13825" max="13825" width="11" style="8" customWidth="1"/>
    <col min="13826" max="13826" width="7.42578125" style="8" customWidth="1"/>
    <col min="13827" max="13827" width="3.5703125" style="8" bestFit="1" customWidth="1"/>
    <col min="13828" max="13844" width="3.28515625" style="8" customWidth="1"/>
    <col min="13845" max="13845" width="3.5703125" style="8" bestFit="1" customWidth="1"/>
    <col min="13846" max="13849" width="3.28515625" style="8" customWidth="1"/>
    <col min="13850" max="14080" width="9.140625" style="8"/>
    <col min="14081" max="14081" width="11" style="8" customWidth="1"/>
    <col min="14082" max="14082" width="7.42578125" style="8" customWidth="1"/>
    <col min="14083" max="14083" width="3.5703125" style="8" bestFit="1" customWidth="1"/>
    <col min="14084" max="14100" width="3.28515625" style="8" customWidth="1"/>
    <col min="14101" max="14101" width="3.5703125" style="8" bestFit="1" customWidth="1"/>
    <col min="14102" max="14105" width="3.28515625" style="8" customWidth="1"/>
    <col min="14106" max="14336" width="9.140625" style="8"/>
    <col min="14337" max="14337" width="11" style="8" customWidth="1"/>
    <col min="14338" max="14338" width="7.42578125" style="8" customWidth="1"/>
    <col min="14339" max="14339" width="3.5703125" style="8" bestFit="1" customWidth="1"/>
    <col min="14340" max="14356" width="3.28515625" style="8" customWidth="1"/>
    <col min="14357" max="14357" width="3.5703125" style="8" bestFit="1" customWidth="1"/>
    <col min="14358" max="14361" width="3.28515625" style="8" customWidth="1"/>
    <col min="14362" max="14592" width="9.140625" style="8"/>
    <col min="14593" max="14593" width="11" style="8" customWidth="1"/>
    <col min="14594" max="14594" width="7.42578125" style="8" customWidth="1"/>
    <col min="14595" max="14595" width="3.5703125" style="8" bestFit="1" customWidth="1"/>
    <col min="14596" max="14612" width="3.28515625" style="8" customWidth="1"/>
    <col min="14613" max="14613" width="3.5703125" style="8" bestFit="1" customWidth="1"/>
    <col min="14614" max="14617" width="3.28515625" style="8" customWidth="1"/>
    <col min="14618" max="14848" width="9.140625" style="8"/>
    <col min="14849" max="14849" width="11" style="8" customWidth="1"/>
    <col min="14850" max="14850" width="7.42578125" style="8" customWidth="1"/>
    <col min="14851" max="14851" width="3.5703125" style="8" bestFit="1" customWidth="1"/>
    <col min="14852" max="14868" width="3.28515625" style="8" customWidth="1"/>
    <col min="14869" max="14869" width="3.5703125" style="8" bestFit="1" customWidth="1"/>
    <col min="14870" max="14873" width="3.28515625" style="8" customWidth="1"/>
    <col min="14874" max="15104" width="9.140625" style="8"/>
    <col min="15105" max="15105" width="11" style="8" customWidth="1"/>
    <col min="15106" max="15106" width="7.42578125" style="8" customWidth="1"/>
    <col min="15107" max="15107" width="3.5703125" style="8" bestFit="1" customWidth="1"/>
    <col min="15108" max="15124" width="3.28515625" style="8" customWidth="1"/>
    <col min="15125" max="15125" width="3.5703125" style="8" bestFit="1" customWidth="1"/>
    <col min="15126" max="15129" width="3.28515625" style="8" customWidth="1"/>
    <col min="15130" max="15360" width="9.140625" style="8"/>
    <col min="15361" max="15361" width="11" style="8" customWidth="1"/>
    <col min="15362" max="15362" width="7.42578125" style="8" customWidth="1"/>
    <col min="15363" max="15363" width="3.5703125" style="8" bestFit="1" customWidth="1"/>
    <col min="15364" max="15380" width="3.28515625" style="8" customWidth="1"/>
    <col min="15381" max="15381" width="3.5703125" style="8" bestFit="1" customWidth="1"/>
    <col min="15382" max="15385" width="3.28515625" style="8" customWidth="1"/>
    <col min="15386" max="15616" width="9.140625" style="8"/>
    <col min="15617" max="15617" width="11" style="8" customWidth="1"/>
    <col min="15618" max="15618" width="7.42578125" style="8" customWidth="1"/>
    <col min="15619" max="15619" width="3.5703125" style="8" bestFit="1" customWidth="1"/>
    <col min="15620" max="15636" width="3.28515625" style="8" customWidth="1"/>
    <col min="15637" max="15637" width="3.5703125" style="8" bestFit="1" customWidth="1"/>
    <col min="15638" max="15641" width="3.28515625" style="8" customWidth="1"/>
    <col min="15642" max="15872" width="9.140625" style="8"/>
    <col min="15873" max="15873" width="11" style="8" customWidth="1"/>
    <col min="15874" max="15874" width="7.42578125" style="8" customWidth="1"/>
    <col min="15875" max="15875" width="3.5703125" style="8" bestFit="1" customWidth="1"/>
    <col min="15876" max="15892" width="3.28515625" style="8" customWidth="1"/>
    <col min="15893" max="15893" width="3.5703125" style="8" bestFit="1" customWidth="1"/>
    <col min="15894" max="15897" width="3.28515625" style="8" customWidth="1"/>
    <col min="15898" max="16128" width="9.140625" style="8"/>
    <col min="16129" max="16129" width="11" style="8" customWidth="1"/>
    <col min="16130" max="16130" width="7.42578125" style="8" customWidth="1"/>
    <col min="16131" max="16131" width="3.5703125" style="8" bestFit="1" customWidth="1"/>
    <col min="16132" max="16148" width="3.28515625" style="8" customWidth="1"/>
    <col min="16149" max="16149" width="3.5703125" style="8" bestFit="1" customWidth="1"/>
    <col min="16150" max="16153" width="3.28515625" style="8" customWidth="1"/>
    <col min="16154" max="16384" width="9.140625" style="8"/>
  </cols>
  <sheetData>
    <row r="1" spans="1:25" ht="41.25" x14ac:dyDescent="0.2">
      <c r="B1" s="1" t="s">
        <v>0</v>
      </c>
      <c r="C1" s="3"/>
      <c r="D1" s="1" t="s">
        <v>29</v>
      </c>
      <c r="E1" s="1" t="s">
        <v>33</v>
      </c>
      <c r="F1" s="1" t="s">
        <v>542</v>
      </c>
      <c r="G1" s="1" t="s">
        <v>543</v>
      </c>
      <c r="H1" s="39" t="s">
        <v>309</v>
      </c>
      <c r="I1" s="1" t="s">
        <v>420</v>
      </c>
      <c r="J1" s="1" t="s">
        <v>501</v>
      </c>
      <c r="K1" s="1" t="s">
        <v>544</v>
      </c>
      <c r="L1" s="1" t="s">
        <v>545</v>
      </c>
      <c r="M1" s="1" t="s">
        <v>406</v>
      </c>
      <c r="N1" s="1" t="s">
        <v>37</v>
      </c>
      <c r="O1" s="1" t="s">
        <v>27</v>
      </c>
      <c r="P1" s="1" t="s">
        <v>169</v>
      </c>
      <c r="Q1" s="1" t="s">
        <v>546</v>
      </c>
      <c r="R1" s="1" t="s">
        <v>547</v>
      </c>
      <c r="S1" s="1" t="s">
        <v>548</v>
      </c>
    </row>
    <row r="2" spans="1:25" x14ac:dyDescent="0.2">
      <c r="B2" s="4" t="s">
        <v>255</v>
      </c>
      <c r="D2" s="4" t="s">
        <v>22</v>
      </c>
      <c r="E2" s="4" t="s">
        <v>21</v>
      </c>
      <c r="F2" s="4" t="s">
        <v>22</v>
      </c>
      <c r="G2" s="4" t="s">
        <v>21</v>
      </c>
      <c r="H2" s="4" t="s">
        <v>22</v>
      </c>
      <c r="I2" s="4" t="s">
        <v>21</v>
      </c>
      <c r="J2" s="4" t="s">
        <v>22</v>
      </c>
      <c r="K2" s="4" t="s">
        <v>21</v>
      </c>
      <c r="L2" s="4" t="s">
        <v>21</v>
      </c>
      <c r="M2" s="4" t="s">
        <v>22</v>
      </c>
      <c r="N2" s="4" t="s">
        <v>21</v>
      </c>
      <c r="O2" s="4" t="s">
        <v>22</v>
      </c>
      <c r="P2" s="4" t="s">
        <v>21</v>
      </c>
      <c r="Q2" s="4" t="s">
        <v>22</v>
      </c>
      <c r="R2" s="4" t="s">
        <v>21</v>
      </c>
      <c r="S2" s="4" t="s">
        <v>22</v>
      </c>
    </row>
    <row r="3" spans="1:25" ht="42.75" x14ac:dyDescent="0.2">
      <c r="A3" s="41"/>
      <c r="B3" s="1" t="s">
        <v>25</v>
      </c>
      <c r="C3" s="3"/>
      <c r="D3" s="1" t="s">
        <v>179</v>
      </c>
      <c r="E3" s="1" t="s">
        <v>549</v>
      </c>
      <c r="F3" s="1" t="s">
        <v>550</v>
      </c>
      <c r="G3" s="1" t="s">
        <v>32</v>
      </c>
      <c r="H3" s="1" t="s">
        <v>551</v>
      </c>
      <c r="I3" s="1" t="s">
        <v>486</v>
      </c>
      <c r="J3" s="1" t="s">
        <v>552</v>
      </c>
      <c r="K3" s="1" t="s">
        <v>400</v>
      </c>
      <c r="L3" s="1" t="s">
        <v>414</v>
      </c>
      <c r="M3" s="1" t="s">
        <v>553</v>
      </c>
      <c r="N3" s="1" t="s">
        <v>4</v>
      </c>
      <c r="O3" s="1" t="s">
        <v>5</v>
      </c>
      <c r="P3" s="1" t="s">
        <v>554</v>
      </c>
      <c r="Q3" s="1" t="s">
        <v>240</v>
      </c>
      <c r="R3" s="1" t="s">
        <v>555</v>
      </c>
      <c r="S3" s="1" t="s">
        <v>41</v>
      </c>
    </row>
    <row r="4" spans="1:25" x14ac:dyDescent="0.2">
      <c r="A4" s="41"/>
      <c r="B4" s="1"/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5" ht="44.25" x14ac:dyDescent="0.2">
      <c r="A5" s="27" t="s">
        <v>44</v>
      </c>
      <c r="B5" s="27">
        <v>2007</v>
      </c>
      <c r="C5" s="3" t="s">
        <v>556</v>
      </c>
      <c r="D5" s="27" t="s">
        <v>47</v>
      </c>
      <c r="E5" s="27" t="s">
        <v>48</v>
      </c>
      <c r="F5" s="27" t="s">
        <v>50</v>
      </c>
      <c r="G5" s="27" t="s">
        <v>49</v>
      </c>
      <c r="H5" s="27" t="s">
        <v>52</v>
      </c>
      <c r="I5" s="27" t="s">
        <v>46</v>
      </c>
      <c r="J5" s="27" t="s">
        <v>21</v>
      </c>
      <c r="K5" s="27" t="s">
        <v>144</v>
      </c>
      <c r="L5" s="27" t="s">
        <v>47</v>
      </c>
      <c r="M5" s="27" t="s">
        <v>48</v>
      </c>
      <c r="N5" s="27" t="s">
        <v>50</v>
      </c>
      <c r="O5" s="27" t="s">
        <v>49</v>
      </c>
      <c r="P5" s="27" t="s">
        <v>52</v>
      </c>
      <c r="Q5" s="27" t="s">
        <v>46</v>
      </c>
      <c r="R5" s="27" t="s">
        <v>21</v>
      </c>
      <c r="S5" s="27" t="s">
        <v>144</v>
      </c>
      <c r="T5" s="3" t="s">
        <v>53</v>
      </c>
      <c r="U5" s="3" t="s">
        <v>54</v>
      </c>
      <c r="V5" s="3" t="s">
        <v>331</v>
      </c>
      <c r="W5" s="3" t="s">
        <v>55</v>
      </c>
      <c r="X5" s="3" t="s">
        <v>56</v>
      </c>
      <c r="Y5" s="3" t="s">
        <v>57</v>
      </c>
    </row>
    <row r="6" spans="1:25" x14ac:dyDescent="0.2">
      <c r="A6" s="8" t="s">
        <v>60</v>
      </c>
      <c r="B6" s="8" t="s">
        <v>557</v>
      </c>
      <c r="C6" s="47">
        <v>169</v>
      </c>
      <c r="D6" s="4">
        <v>1</v>
      </c>
      <c r="E6" s="4">
        <v>1</v>
      </c>
      <c r="F6" s="4">
        <v>6</v>
      </c>
      <c r="G6" s="4">
        <v>3</v>
      </c>
      <c r="J6" s="4">
        <v>2</v>
      </c>
      <c r="L6" s="4">
        <v>4</v>
      </c>
      <c r="M6" s="4">
        <v>1</v>
      </c>
      <c r="N6" s="4">
        <v>2</v>
      </c>
      <c r="O6" s="4">
        <v>1</v>
      </c>
      <c r="Q6" s="4">
        <v>2</v>
      </c>
      <c r="R6" s="4">
        <v>4</v>
      </c>
      <c r="S6" s="4">
        <v>6</v>
      </c>
      <c r="T6" s="36">
        <f t="shared" ref="T6:T35" si="0">SUM(D6:S6)</f>
        <v>33</v>
      </c>
      <c r="U6" s="7">
        <v>342</v>
      </c>
      <c r="V6" s="4"/>
      <c r="W6" s="4">
        <v>15</v>
      </c>
      <c r="X6" s="4">
        <v>46</v>
      </c>
      <c r="Y6" s="7">
        <f t="shared" ref="Y6:Y35" si="1">SUM(U6:X6)</f>
        <v>403</v>
      </c>
    </row>
    <row r="7" spans="1:25" x14ac:dyDescent="0.2">
      <c r="A7" s="8" t="s">
        <v>83</v>
      </c>
      <c r="B7" s="8" t="s">
        <v>84</v>
      </c>
      <c r="C7" s="47">
        <v>135</v>
      </c>
      <c r="F7" s="4">
        <v>3</v>
      </c>
      <c r="G7" s="4">
        <v>3</v>
      </c>
      <c r="H7" s="4">
        <v>3</v>
      </c>
      <c r="I7" s="4">
        <v>6</v>
      </c>
      <c r="J7" s="4">
        <v>3</v>
      </c>
      <c r="K7" s="4">
        <v>9</v>
      </c>
      <c r="L7" s="4">
        <v>1</v>
      </c>
      <c r="M7" s="4">
        <v>1</v>
      </c>
      <c r="N7" s="4">
        <v>1</v>
      </c>
      <c r="O7" s="4">
        <v>2</v>
      </c>
      <c r="T7" s="36">
        <f t="shared" si="0"/>
        <v>32</v>
      </c>
      <c r="U7" s="7">
        <v>186</v>
      </c>
      <c r="V7" s="4"/>
      <c r="Y7" s="7">
        <f t="shared" si="1"/>
        <v>186</v>
      </c>
    </row>
    <row r="8" spans="1:25" x14ac:dyDescent="0.2">
      <c r="A8" s="8" t="s">
        <v>339</v>
      </c>
      <c r="B8" s="8" t="s">
        <v>558</v>
      </c>
      <c r="C8" s="47"/>
      <c r="G8" s="4">
        <v>6</v>
      </c>
      <c r="H8" s="4">
        <v>2</v>
      </c>
      <c r="K8" s="4">
        <v>1</v>
      </c>
      <c r="L8" s="4">
        <v>5</v>
      </c>
      <c r="O8" s="4">
        <v>2</v>
      </c>
      <c r="P8" s="4">
        <v>4</v>
      </c>
      <c r="T8" s="36">
        <f t="shared" si="0"/>
        <v>20</v>
      </c>
      <c r="U8" s="7">
        <v>84</v>
      </c>
      <c r="V8" s="4">
        <v>37</v>
      </c>
      <c r="W8" s="4">
        <v>74</v>
      </c>
      <c r="X8" s="4">
        <v>27</v>
      </c>
      <c r="Y8" s="7">
        <f t="shared" si="1"/>
        <v>222</v>
      </c>
    </row>
    <row r="9" spans="1:25" x14ac:dyDescent="0.2">
      <c r="A9" s="8" t="s">
        <v>345</v>
      </c>
      <c r="B9" s="8" t="s">
        <v>346</v>
      </c>
      <c r="C9" s="47">
        <v>13</v>
      </c>
      <c r="D9" s="4">
        <v>1</v>
      </c>
      <c r="G9" s="4">
        <v>2</v>
      </c>
      <c r="I9" s="4">
        <v>1</v>
      </c>
      <c r="K9" s="4">
        <v>2</v>
      </c>
      <c r="M9" s="4">
        <v>2</v>
      </c>
      <c r="O9" s="4">
        <v>2</v>
      </c>
      <c r="P9" s="4">
        <v>1</v>
      </c>
      <c r="Q9" s="4">
        <v>1</v>
      </c>
      <c r="T9" s="36">
        <f t="shared" si="0"/>
        <v>12</v>
      </c>
      <c r="U9" s="7">
        <v>40</v>
      </c>
      <c r="V9" s="4">
        <v>14</v>
      </c>
      <c r="W9" s="4">
        <v>30</v>
      </c>
      <c r="X9" s="4">
        <v>2</v>
      </c>
      <c r="Y9" s="7">
        <f t="shared" si="1"/>
        <v>86</v>
      </c>
    </row>
    <row r="10" spans="1:25" x14ac:dyDescent="0.2">
      <c r="A10" s="8" t="s">
        <v>559</v>
      </c>
      <c r="B10" s="8" t="s">
        <v>560</v>
      </c>
      <c r="C10" s="47"/>
      <c r="E10" s="4">
        <v>2</v>
      </c>
      <c r="F10" s="4">
        <v>1</v>
      </c>
      <c r="H10" s="4">
        <v>1</v>
      </c>
      <c r="I10" s="4">
        <v>1</v>
      </c>
      <c r="K10" s="4">
        <v>1</v>
      </c>
      <c r="N10" s="4">
        <v>1</v>
      </c>
      <c r="S10" s="4">
        <v>1</v>
      </c>
      <c r="T10" s="36">
        <f t="shared" si="0"/>
        <v>8</v>
      </c>
      <c r="U10" s="7">
        <f t="shared" ref="U10:U32" si="2">SUM(C10:S10)</f>
        <v>8</v>
      </c>
      <c r="V10" s="4"/>
      <c r="Y10" s="7">
        <f t="shared" si="1"/>
        <v>8</v>
      </c>
    </row>
    <row r="11" spans="1:25" x14ac:dyDescent="0.2">
      <c r="A11" s="8" t="s">
        <v>561</v>
      </c>
      <c r="B11" s="8" t="s">
        <v>472</v>
      </c>
      <c r="C11" s="47"/>
      <c r="S11" s="4">
        <v>8</v>
      </c>
      <c r="T11" s="36">
        <f t="shared" si="0"/>
        <v>8</v>
      </c>
      <c r="U11" s="7">
        <f t="shared" si="2"/>
        <v>8</v>
      </c>
      <c r="V11" s="4"/>
      <c r="Y11" s="7">
        <f t="shared" si="1"/>
        <v>8</v>
      </c>
    </row>
    <row r="12" spans="1:25" x14ac:dyDescent="0.2">
      <c r="A12" s="8" t="s">
        <v>66</v>
      </c>
      <c r="B12" s="8" t="s">
        <v>67</v>
      </c>
      <c r="C12" s="47">
        <v>138</v>
      </c>
      <c r="E12" s="4">
        <v>2</v>
      </c>
      <c r="F12" s="4">
        <v>1</v>
      </c>
      <c r="L12" s="4">
        <v>1</v>
      </c>
      <c r="N12" s="4">
        <v>1</v>
      </c>
      <c r="S12" s="4">
        <v>2</v>
      </c>
      <c r="T12" s="36">
        <f t="shared" si="0"/>
        <v>7</v>
      </c>
      <c r="U12" s="7">
        <f t="shared" si="2"/>
        <v>145</v>
      </c>
      <c r="V12" s="4"/>
      <c r="Y12" s="7">
        <f t="shared" si="1"/>
        <v>145</v>
      </c>
    </row>
    <row r="13" spans="1:25" x14ac:dyDescent="0.2">
      <c r="A13" s="8" t="s">
        <v>512</v>
      </c>
      <c r="B13" s="8" t="s">
        <v>474</v>
      </c>
      <c r="C13" s="47">
        <v>2</v>
      </c>
      <c r="K13" s="4">
        <v>1</v>
      </c>
      <c r="M13" s="4">
        <v>1</v>
      </c>
      <c r="N13" s="4">
        <v>1</v>
      </c>
      <c r="O13" s="4">
        <v>2</v>
      </c>
      <c r="S13" s="4">
        <v>1</v>
      </c>
      <c r="T13" s="36">
        <f t="shared" si="0"/>
        <v>6</v>
      </c>
      <c r="U13" s="7">
        <v>19</v>
      </c>
      <c r="V13" s="4"/>
      <c r="X13" s="4">
        <v>12</v>
      </c>
      <c r="Y13" s="7">
        <f t="shared" si="1"/>
        <v>31</v>
      </c>
    </row>
    <row r="14" spans="1:25" x14ac:dyDescent="0.2">
      <c r="A14" s="8" t="s">
        <v>296</v>
      </c>
      <c r="B14" s="8" t="s">
        <v>562</v>
      </c>
      <c r="C14" s="47"/>
      <c r="D14" s="4">
        <v>1</v>
      </c>
      <c r="H14" s="4">
        <v>3</v>
      </c>
      <c r="J14" s="4">
        <v>1</v>
      </c>
      <c r="T14" s="36">
        <f t="shared" si="0"/>
        <v>5</v>
      </c>
      <c r="U14" s="7">
        <v>10</v>
      </c>
      <c r="V14" s="4">
        <v>2</v>
      </c>
      <c r="W14" s="4">
        <v>22</v>
      </c>
      <c r="X14" s="4">
        <v>2</v>
      </c>
      <c r="Y14" s="7">
        <f t="shared" si="1"/>
        <v>36</v>
      </c>
    </row>
    <row r="15" spans="1:25" x14ac:dyDescent="0.2">
      <c r="A15" s="8" t="s">
        <v>436</v>
      </c>
      <c r="B15" s="8" t="s">
        <v>563</v>
      </c>
      <c r="C15" s="47"/>
      <c r="H15" s="4">
        <v>1</v>
      </c>
      <c r="I15" s="4">
        <v>1</v>
      </c>
      <c r="K15" s="4">
        <v>1</v>
      </c>
      <c r="L15" s="4">
        <v>1</v>
      </c>
      <c r="T15" s="36">
        <f t="shared" si="0"/>
        <v>4</v>
      </c>
      <c r="U15" s="7">
        <v>81</v>
      </c>
      <c r="V15" s="4">
        <v>120</v>
      </c>
      <c r="W15" s="4">
        <v>114</v>
      </c>
      <c r="X15" s="4">
        <v>17</v>
      </c>
      <c r="Y15" s="7">
        <f t="shared" si="1"/>
        <v>332</v>
      </c>
    </row>
    <row r="16" spans="1:25" x14ac:dyDescent="0.2">
      <c r="A16" s="8" t="s">
        <v>564</v>
      </c>
      <c r="B16" s="8" t="s">
        <v>472</v>
      </c>
      <c r="C16" s="47">
        <v>205</v>
      </c>
      <c r="K16" s="4">
        <v>2</v>
      </c>
      <c r="L16" s="4">
        <v>2</v>
      </c>
      <c r="T16" s="36">
        <f t="shared" si="0"/>
        <v>4</v>
      </c>
      <c r="U16" s="7">
        <f t="shared" si="2"/>
        <v>209</v>
      </c>
      <c r="V16" s="4"/>
      <c r="Y16" s="7">
        <f t="shared" si="1"/>
        <v>209</v>
      </c>
    </row>
    <row r="17" spans="1:25" x14ac:dyDescent="0.2">
      <c r="A17" s="8" t="s">
        <v>538</v>
      </c>
      <c r="B17" s="8" t="s">
        <v>539</v>
      </c>
      <c r="C17" s="47"/>
      <c r="M17" s="4">
        <v>2</v>
      </c>
      <c r="O17" s="4">
        <v>1</v>
      </c>
      <c r="P17" s="4">
        <v>1</v>
      </c>
      <c r="T17" s="36">
        <f t="shared" si="0"/>
        <v>4</v>
      </c>
      <c r="U17" s="7">
        <v>14</v>
      </c>
      <c r="V17" s="4">
        <v>10</v>
      </c>
      <c r="W17" s="4">
        <v>24</v>
      </c>
      <c r="X17" s="4">
        <v>15</v>
      </c>
      <c r="Y17" s="7">
        <f t="shared" si="1"/>
        <v>63</v>
      </c>
    </row>
    <row r="18" spans="1:25" x14ac:dyDescent="0.2">
      <c r="A18" s="8" t="s">
        <v>70</v>
      </c>
      <c r="B18" s="8" t="s">
        <v>78</v>
      </c>
      <c r="C18" s="47">
        <v>78</v>
      </c>
      <c r="D18" s="4">
        <v>1</v>
      </c>
      <c r="H18" s="4">
        <v>1</v>
      </c>
      <c r="Q18" s="4">
        <v>1</v>
      </c>
      <c r="T18" s="36">
        <f t="shared" si="0"/>
        <v>3</v>
      </c>
      <c r="U18" s="7">
        <f t="shared" si="2"/>
        <v>81</v>
      </c>
      <c r="V18" s="4"/>
      <c r="X18" s="4">
        <v>4</v>
      </c>
      <c r="Y18" s="7">
        <f t="shared" si="1"/>
        <v>85</v>
      </c>
    </row>
    <row r="19" spans="1:25" x14ac:dyDescent="0.2">
      <c r="A19" s="8" t="s">
        <v>508</v>
      </c>
      <c r="B19" s="8" t="s">
        <v>346</v>
      </c>
      <c r="C19" s="47">
        <v>10</v>
      </c>
      <c r="P19" s="4">
        <v>1</v>
      </c>
      <c r="Q19" s="4">
        <v>2</v>
      </c>
      <c r="T19" s="36">
        <f t="shared" si="0"/>
        <v>3</v>
      </c>
      <c r="U19" s="7">
        <v>15</v>
      </c>
      <c r="V19" s="4">
        <v>6</v>
      </c>
      <c r="X19" s="4">
        <v>4</v>
      </c>
      <c r="Y19" s="7">
        <f t="shared" si="1"/>
        <v>25</v>
      </c>
    </row>
    <row r="20" spans="1:25" x14ac:dyDescent="0.2">
      <c r="A20" s="8" t="s">
        <v>210</v>
      </c>
      <c r="B20" s="8" t="s">
        <v>211</v>
      </c>
      <c r="C20" s="47">
        <v>5</v>
      </c>
      <c r="D20" s="4">
        <v>1</v>
      </c>
      <c r="E20" s="4">
        <v>1</v>
      </c>
      <c r="R20" s="4">
        <v>1</v>
      </c>
      <c r="T20" s="36">
        <f t="shared" si="0"/>
        <v>3</v>
      </c>
      <c r="U20" s="7">
        <f t="shared" si="2"/>
        <v>8</v>
      </c>
      <c r="V20" s="4"/>
      <c r="W20" s="4">
        <v>24</v>
      </c>
      <c r="X20" s="4">
        <v>28</v>
      </c>
      <c r="Y20" s="7">
        <f t="shared" si="1"/>
        <v>60</v>
      </c>
    </row>
    <row r="21" spans="1:25" x14ac:dyDescent="0.2">
      <c r="A21" s="8" t="s">
        <v>431</v>
      </c>
      <c r="B21" s="8" t="s">
        <v>432</v>
      </c>
      <c r="C21" s="47">
        <v>18</v>
      </c>
      <c r="P21" s="4">
        <v>2</v>
      </c>
      <c r="R21" s="4">
        <v>1</v>
      </c>
      <c r="T21" s="36">
        <f t="shared" si="0"/>
        <v>3</v>
      </c>
      <c r="U21" s="7">
        <f t="shared" si="2"/>
        <v>21</v>
      </c>
      <c r="V21" s="4"/>
      <c r="X21" s="4">
        <v>9</v>
      </c>
      <c r="Y21" s="7">
        <f t="shared" si="1"/>
        <v>30</v>
      </c>
    </row>
    <row r="22" spans="1:25" x14ac:dyDescent="0.2">
      <c r="A22" s="8" t="s">
        <v>304</v>
      </c>
      <c r="B22" s="8" t="s">
        <v>483</v>
      </c>
      <c r="C22" s="47">
        <v>1</v>
      </c>
      <c r="Q22" s="4">
        <v>2</v>
      </c>
      <c r="S22" s="4">
        <v>1</v>
      </c>
      <c r="T22" s="36">
        <f t="shared" si="0"/>
        <v>3</v>
      </c>
      <c r="U22" s="7">
        <f t="shared" si="2"/>
        <v>4</v>
      </c>
      <c r="V22" s="4">
        <v>5</v>
      </c>
      <c r="W22" s="4">
        <v>8</v>
      </c>
      <c r="Y22" s="7">
        <f t="shared" si="1"/>
        <v>17</v>
      </c>
    </row>
    <row r="23" spans="1:25" x14ac:dyDescent="0.2">
      <c r="A23" s="8" t="s">
        <v>343</v>
      </c>
      <c r="B23" s="8" t="s">
        <v>344</v>
      </c>
      <c r="C23" s="47">
        <v>11</v>
      </c>
      <c r="Q23" s="4">
        <v>1</v>
      </c>
      <c r="R23" s="4">
        <v>1</v>
      </c>
      <c r="S23" s="4">
        <v>1</v>
      </c>
      <c r="T23" s="36">
        <f t="shared" si="0"/>
        <v>3</v>
      </c>
      <c r="U23" s="7">
        <v>93</v>
      </c>
      <c r="V23" s="4">
        <v>2</v>
      </c>
      <c r="W23" s="4">
        <v>75</v>
      </c>
      <c r="X23" s="4">
        <v>2</v>
      </c>
      <c r="Y23" s="7">
        <f t="shared" si="1"/>
        <v>172</v>
      </c>
    </row>
    <row r="24" spans="1:25" x14ac:dyDescent="0.2">
      <c r="A24" s="8" t="s">
        <v>337</v>
      </c>
      <c r="B24" s="8" t="s">
        <v>350</v>
      </c>
      <c r="C24" s="47">
        <v>10</v>
      </c>
      <c r="D24" s="4">
        <v>1</v>
      </c>
      <c r="E24" s="4">
        <v>1</v>
      </c>
      <c r="T24" s="36">
        <f t="shared" si="0"/>
        <v>2</v>
      </c>
      <c r="U24" s="7">
        <v>44</v>
      </c>
      <c r="V24" s="4"/>
      <c r="W24" s="4">
        <v>18</v>
      </c>
      <c r="X24" s="4">
        <v>6</v>
      </c>
      <c r="Y24" s="7">
        <f t="shared" si="1"/>
        <v>68</v>
      </c>
    </row>
    <row r="25" spans="1:25" x14ac:dyDescent="0.2">
      <c r="A25" s="8" t="s">
        <v>565</v>
      </c>
      <c r="B25" s="8" t="s">
        <v>437</v>
      </c>
      <c r="C25" s="47">
        <v>10</v>
      </c>
      <c r="J25" s="4">
        <v>1</v>
      </c>
      <c r="Q25" s="4">
        <v>1</v>
      </c>
      <c r="T25" s="36">
        <f t="shared" si="0"/>
        <v>2</v>
      </c>
      <c r="U25" s="7">
        <f t="shared" si="2"/>
        <v>12</v>
      </c>
      <c r="V25" s="4"/>
      <c r="X25" s="4">
        <v>10</v>
      </c>
      <c r="Y25" s="7">
        <f t="shared" si="1"/>
        <v>22</v>
      </c>
    </row>
    <row r="26" spans="1:25" x14ac:dyDescent="0.2">
      <c r="A26" s="8" t="s">
        <v>566</v>
      </c>
      <c r="B26" s="8" t="s">
        <v>96</v>
      </c>
      <c r="C26" s="47"/>
      <c r="Q26" s="4">
        <v>2</v>
      </c>
      <c r="T26" s="36">
        <f t="shared" si="0"/>
        <v>2</v>
      </c>
      <c r="U26" s="7">
        <f t="shared" si="2"/>
        <v>2</v>
      </c>
      <c r="V26" s="4"/>
      <c r="W26" s="4">
        <v>21</v>
      </c>
      <c r="X26" s="4">
        <v>11</v>
      </c>
      <c r="Y26" s="7">
        <f t="shared" si="1"/>
        <v>34</v>
      </c>
    </row>
    <row r="27" spans="1:25" x14ac:dyDescent="0.2">
      <c r="A27" s="8" t="s">
        <v>480</v>
      </c>
      <c r="B27" s="8" t="s">
        <v>481</v>
      </c>
      <c r="C27" s="47">
        <v>1</v>
      </c>
      <c r="F27" s="4">
        <v>1</v>
      </c>
      <c r="T27" s="36">
        <f t="shared" si="0"/>
        <v>1</v>
      </c>
      <c r="U27" s="7">
        <v>11</v>
      </c>
      <c r="V27" s="4"/>
      <c r="W27" s="4">
        <v>27</v>
      </c>
      <c r="X27" s="4">
        <v>26</v>
      </c>
      <c r="Y27" s="7">
        <f t="shared" si="1"/>
        <v>64</v>
      </c>
    </row>
    <row r="28" spans="1:25" x14ac:dyDescent="0.2">
      <c r="A28" s="8" t="s">
        <v>339</v>
      </c>
      <c r="B28" s="8" t="s">
        <v>567</v>
      </c>
      <c r="C28" s="47"/>
      <c r="G28" s="4">
        <v>1</v>
      </c>
      <c r="T28" s="36">
        <f t="shared" si="0"/>
        <v>1</v>
      </c>
      <c r="U28" s="7">
        <v>37</v>
      </c>
      <c r="V28" s="4"/>
      <c r="X28" s="4">
        <v>30</v>
      </c>
      <c r="Y28" s="7">
        <f t="shared" si="1"/>
        <v>67</v>
      </c>
    </row>
    <row r="29" spans="1:25" x14ac:dyDescent="0.2">
      <c r="A29" s="8" t="s">
        <v>568</v>
      </c>
      <c r="B29" s="8" t="s">
        <v>426</v>
      </c>
      <c r="C29" s="47"/>
      <c r="G29" s="4">
        <v>1</v>
      </c>
      <c r="T29" s="36">
        <f t="shared" si="0"/>
        <v>1</v>
      </c>
      <c r="U29" s="7">
        <v>6</v>
      </c>
      <c r="V29" s="4">
        <v>1</v>
      </c>
      <c r="W29" s="4">
        <v>19</v>
      </c>
      <c r="X29" s="4">
        <v>3</v>
      </c>
      <c r="Y29" s="7">
        <f t="shared" si="1"/>
        <v>29</v>
      </c>
    </row>
    <row r="30" spans="1:25" x14ac:dyDescent="0.2">
      <c r="A30" s="8" t="s">
        <v>436</v>
      </c>
      <c r="B30" s="8" t="s">
        <v>437</v>
      </c>
      <c r="C30" s="47">
        <v>3</v>
      </c>
      <c r="K30" s="4">
        <v>1</v>
      </c>
      <c r="T30" s="36">
        <f t="shared" si="0"/>
        <v>1</v>
      </c>
      <c r="U30" s="7">
        <f t="shared" si="2"/>
        <v>4</v>
      </c>
      <c r="V30" s="4">
        <v>8</v>
      </c>
      <c r="W30" s="4">
        <v>29</v>
      </c>
      <c r="X30" s="4">
        <v>1</v>
      </c>
      <c r="Y30" s="7">
        <f t="shared" si="1"/>
        <v>42</v>
      </c>
    </row>
    <row r="31" spans="1:25" x14ac:dyDescent="0.2">
      <c r="A31" s="8" t="s">
        <v>304</v>
      </c>
      <c r="B31" s="8" t="s">
        <v>483</v>
      </c>
      <c r="C31" s="47">
        <v>1</v>
      </c>
      <c r="L31" s="4">
        <v>1</v>
      </c>
      <c r="T31" s="36">
        <f t="shared" si="0"/>
        <v>1</v>
      </c>
      <c r="U31" s="7">
        <f t="shared" si="2"/>
        <v>2</v>
      </c>
      <c r="V31" s="4">
        <v>5</v>
      </c>
      <c r="W31" s="4">
        <v>8</v>
      </c>
      <c r="Y31" s="7">
        <f t="shared" si="1"/>
        <v>15</v>
      </c>
    </row>
    <row r="32" spans="1:25" x14ac:dyDescent="0.2">
      <c r="A32" s="8" t="s">
        <v>66</v>
      </c>
      <c r="B32" s="8" t="s">
        <v>428</v>
      </c>
      <c r="C32" s="47">
        <v>5</v>
      </c>
      <c r="O32" s="4">
        <v>1</v>
      </c>
      <c r="T32" s="36">
        <f t="shared" si="0"/>
        <v>1</v>
      </c>
      <c r="U32" s="7">
        <f t="shared" si="2"/>
        <v>6</v>
      </c>
      <c r="V32" s="4"/>
      <c r="W32" s="4">
        <v>2</v>
      </c>
      <c r="X32" s="4">
        <v>11</v>
      </c>
      <c r="Y32" s="7">
        <f t="shared" si="1"/>
        <v>19</v>
      </c>
    </row>
    <row r="33" spans="1:27" x14ac:dyDescent="0.2">
      <c r="A33" s="8" t="s">
        <v>569</v>
      </c>
      <c r="B33" s="8" t="s">
        <v>428</v>
      </c>
      <c r="C33" s="47"/>
      <c r="P33" s="4">
        <v>1</v>
      </c>
      <c r="T33" s="36">
        <f t="shared" si="0"/>
        <v>1</v>
      </c>
      <c r="U33" s="7">
        <v>4</v>
      </c>
      <c r="V33" s="4"/>
      <c r="W33" s="4">
        <v>11</v>
      </c>
      <c r="X33" s="4">
        <v>3</v>
      </c>
      <c r="Y33" s="7">
        <f t="shared" si="1"/>
        <v>18</v>
      </c>
    </row>
    <row r="34" spans="1:27" x14ac:dyDescent="0.2">
      <c r="A34" s="8" t="s">
        <v>440</v>
      </c>
      <c r="B34" s="8" t="s">
        <v>346</v>
      </c>
      <c r="C34" s="47">
        <v>1</v>
      </c>
      <c r="R34" s="4">
        <v>1</v>
      </c>
      <c r="T34" s="36">
        <f t="shared" si="0"/>
        <v>1</v>
      </c>
      <c r="U34" s="7">
        <v>3</v>
      </c>
      <c r="V34" s="4">
        <v>3</v>
      </c>
      <c r="W34" s="4">
        <v>37</v>
      </c>
      <c r="X34" s="4">
        <v>4</v>
      </c>
      <c r="Y34" s="7">
        <f t="shared" si="1"/>
        <v>47</v>
      </c>
    </row>
    <row r="35" spans="1:27" x14ac:dyDescent="0.2">
      <c r="A35" s="8" t="s">
        <v>397</v>
      </c>
      <c r="B35" s="8" t="s">
        <v>208</v>
      </c>
      <c r="C35" s="47">
        <v>5</v>
      </c>
      <c r="S35" s="4">
        <v>1</v>
      </c>
      <c r="T35" s="36">
        <f t="shared" si="0"/>
        <v>1</v>
      </c>
      <c r="U35" s="7">
        <v>8</v>
      </c>
      <c r="V35" s="4"/>
      <c r="W35" s="4">
        <v>27</v>
      </c>
      <c r="X35" s="4">
        <v>67</v>
      </c>
      <c r="Y35" s="7">
        <f t="shared" si="1"/>
        <v>102</v>
      </c>
      <c r="AA35" s="24"/>
    </row>
    <row r="36" spans="1:27" x14ac:dyDescent="0.2">
      <c r="B36" s="8"/>
      <c r="T36" s="36"/>
      <c r="V36" s="4"/>
    </row>
    <row r="37" spans="1:27" x14ac:dyDescent="0.2">
      <c r="A37" s="8" t="s">
        <v>570</v>
      </c>
      <c r="B37" s="8"/>
      <c r="T37" s="36"/>
      <c r="V37" s="4"/>
    </row>
    <row r="38" spans="1:27" x14ac:dyDescent="0.2">
      <c r="A38" s="8" t="s">
        <v>571</v>
      </c>
    </row>
    <row r="39" spans="1:27" x14ac:dyDescent="0.2">
      <c r="AA39" s="24"/>
    </row>
    <row r="40" spans="1:27" x14ac:dyDescent="0.2">
      <c r="H40" s="23" t="s">
        <v>102</v>
      </c>
      <c r="S40" s="23" t="s">
        <v>103</v>
      </c>
      <c r="AA40" s="24"/>
    </row>
    <row r="41" spans="1:27" x14ac:dyDescent="0.2">
      <c r="H41" s="4">
        <v>61</v>
      </c>
      <c r="I41" s="40" t="s">
        <v>219</v>
      </c>
      <c r="S41" s="4">
        <v>18</v>
      </c>
      <c r="T41" s="40" t="s">
        <v>572</v>
      </c>
      <c r="AA41" s="24"/>
    </row>
    <row r="42" spans="1:27" x14ac:dyDescent="0.2">
      <c r="A42" s="22" t="s">
        <v>101</v>
      </c>
      <c r="H42" s="4">
        <v>50</v>
      </c>
      <c r="I42" s="40" t="s">
        <v>131</v>
      </c>
      <c r="T42" s="40" t="s">
        <v>573</v>
      </c>
      <c r="AA42" s="24"/>
    </row>
    <row r="43" spans="1:27" x14ac:dyDescent="0.2">
      <c r="A43" s="8" t="s">
        <v>444</v>
      </c>
      <c r="B43" s="8"/>
      <c r="H43" s="4">
        <v>32</v>
      </c>
      <c r="I43" s="40" t="s">
        <v>380</v>
      </c>
      <c r="S43" s="4">
        <v>16</v>
      </c>
      <c r="T43" s="40"/>
      <c r="U43" s="4"/>
      <c r="AA43" s="24"/>
    </row>
    <row r="44" spans="1:27" x14ac:dyDescent="0.2">
      <c r="H44" s="4">
        <v>21</v>
      </c>
      <c r="I44" s="40" t="s">
        <v>462</v>
      </c>
      <c r="S44" s="4">
        <v>15</v>
      </c>
      <c r="T44" s="40"/>
      <c r="U44" s="4"/>
      <c r="AA44" s="24"/>
    </row>
    <row r="45" spans="1:27" x14ac:dyDescent="0.2">
      <c r="A45" s="22" t="s">
        <v>361</v>
      </c>
      <c r="B45" s="8"/>
      <c r="H45" s="4">
        <v>20</v>
      </c>
      <c r="I45" s="40" t="s">
        <v>216</v>
      </c>
      <c r="S45" s="4">
        <v>14</v>
      </c>
      <c r="T45" s="40"/>
      <c r="U45" s="4"/>
      <c r="AA45" s="24"/>
    </row>
    <row r="46" spans="1:27" x14ac:dyDescent="0.2">
      <c r="A46" s="8" t="s">
        <v>574</v>
      </c>
      <c r="H46" s="4">
        <v>17</v>
      </c>
      <c r="I46" s="40" t="s">
        <v>575</v>
      </c>
      <c r="S46" s="4">
        <v>13</v>
      </c>
      <c r="T46" s="40"/>
      <c r="U46" s="4"/>
      <c r="AA46" s="24"/>
    </row>
    <row r="47" spans="1:27" x14ac:dyDescent="0.2">
      <c r="H47" s="4">
        <v>11</v>
      </c>
      <c r="I47" s="40" t="s">
        <v>576</v>
      </c>
      <c r="S47" s="4">
        <v>12</v>
      </c>
      <c r="T47" s="40"/>
      <c r="U47" s="4"/>
      <c r="AA47" s="24"/>
    </row>
    <row r="48" spans="1:27" x14ac:dyDescent="0.2">
      <c r="A48" s="22" t="s">
        <v>114</v>
      </c>
      <c r="I48" s="40" t="s">
        <v>577</v>
      </c>
      <c r="S48" s="4">
        <v>11</v>
      </c>
      <c r="T48" s="40"/>
      <c r="U48" s="4"/>
      <c r="AA48" s="24"/>
    </row>
    <row r="49" spans="1:43" x14ac:dyDescent="0.2">
      <c r="A49" s="8" t="s">
        <v>578</v>
      </c>
      <c r="H49" s="4">
        <v>10</v>
      </c>
      <c r="I49" s="40" t="s">
        <v>377</v>
      </c>
      <c r="S49" s="4">
        <v>9</v>
      </c>
      <c r="T49" s="40"/>
      <c r="U49" s="4"/>
      <c r="AA49" s="24"/>
    </row>
    <row r="50" spans="1:43" x14ac:dyDescent="0.2">
      <c r="H50" s="4">
        <v>6</v>
      </c>
      <c r="I50" s="40" t="s">
        <v>579</v>
      </c>
      <c r="S50" s="4">
        <v>8</v>
      </c>
      <c r="T50" s="40"/>
      <c r="U50" s="4"/>
      <c r="AA50" s="24"/>
    </row>
    <row r="51" spans="1:43" x14ac:dyDescent="0.2">
      <c r="A51" s="22" t="s">
        <v>580</v>
      </c>
      <c r="I51" s="40" t="s">
        <v>581</v>
      </c>
      <c r="S51" s="4">
        <v>7</v>
      </c>
      <c r="T51" s="40"/>
      <c r="U51" s="4"/>
      <c r="AA51" s="24"/>
    </row>
    <row r="52" spans="1:43" ht="15" x14ac:dyDescent="0.25">
      <c r="A52" s="8" t="s">
        <v>582</v>
      </c>
      <c r="H52" s="4">
        <v>5</v>
      </c>
      <c r="I52" s="40" t="s">
        <v>446</v>
      </c>
      <c r="S52" s="4">
        <v>6</v>
      </c>
      <c r="T52" s="40"/>
      <c r="U52" s="4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</row>
    <row r="53" spans="1:43" ht="15" x14ac:dyDescent="0.25">
      <c r="H53" s="4">
        <v>4</v>
      </c>
      <c r="I53" s="40" t="s">
        <v>583</v>
      </c>
      <c r="S53" s="4">
        <v>5</v>
      </c>
      <c r="T53" s="40" t="s">
        <v>105</v>
      </c>
      <c r="U53" s="4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</row>
    <row r="54" spans="1:43" ht="15" x14ac:dyDescent="0.25">
      <c r="A54" s="22" t="s">
        <v>124</v>
      </c>
      <c r="I54" s="40" t="s">
        <v>449</v>
      </c>
      <c r="S54" s="4">
        <v>4</v>
      </c>
      <c r="T54" s="40" t="s">
        <v>380</v>
      </c>
      <c r="U54" s="4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</row>
    <row r="55" spans="1:43" ht="15" x14ac:dyDescent="0.25">
      <c r="A55" s="8" t="s">
        <v>584</v>
      </c>
      <c r="I55" s="40" t="s">
        <v>113</v>
      </c>
      <c r="S55" s="4">
        <v>3</v>
      </c>
      <c r="T55" s="40" t="s">
        <v>585</v>
      </c>
      <c r="U55" s="4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</row>
    <row r="56" spans="1:43" ht="15" x14ac:dyDescent="0.25">
      <c r="A56" s="8" t="s">
        <v>586</v>
      </c>
      <c r="H56" s="4">
        <v>3</v>
      </c>
      <c r="I56" s="40" t="s">
        <v>587</v>
      </c>
      <c r="T56" s="40" t="s">
        <v>131</v>
      </c>
      <c r="U56" s="4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</row>
    <row r="57" spans="1:43" x14ac:dyDescent="0.2">
      <c r="H57" s="4">
        <v>2</v>
      </c>
      <c r="I57" s="40" t="s">
        <v>588</v>
      </c>
      <c r="T57" s="40" t="s">
        <v>589</v>
      </c>
      <c r="U57" s="4"/>
    </row>
    <row r="58" spans="1:43" x14ac:dyDescent="0.2">
      <c r="A58" s="22" t="s">
        <v>132</v>
      </c>
      <c r="I58" s="40" t="s">
        <v>590</v>
      </c>
      <c r="S58" s="4">
        <v>2</v>
      </c>
      <c r="T58" s="40" t="s">
        <v>591</v>
      </c>
      <c r="U58" s="4"/>
    </row>
    <row r="59" spans="1:43" x14ac:dyDescent="0.2">
      <c r="A59" s="8" t="s">
        <v>134</v>
      </c>
      <c r="I59" s="40" t="s">
        <v>592</v>
      </c>
      <c r="T59" s="40" t="s">
        <v>446</v>
      </c>
      <c r="U59" s="4"/>
    </row>
    <row r="60" spans="1:43" x14ac:dyDescent="0.2">
      <c r="A60" s="8" t="s">
        <v>136</v>
      </c>
      <c r="H60" s="4">
        <v>1</v>
      </c>
      <c r="I60" s="40" t="s">
        <v>593</v>
      </c>
      <c r="T60" s="40" t="s">
        <v>594</v>
      </c>
      <c r="U60" s="4"/>
    </row>
    <row r="61" spans="1:43" x14ac:dyDescent="0.2">
      <c r="A61" s="8" t="s">
        <v>139</v>
      </c>
      <c r="I61" s="40" t="s">
        <v>595</v>
      </c>
      <c r="T61" s="40" t="s">
        <v>579</v>
      </c>
      <c r="U61" s="4"/>
    </row>
    <row r="62" spans="1:43" x14ac:dyDescent="0.2">
      <c r="A62" s="8" t="s">
        <v>140</v>
      </c>
      <c r="I62" s="40" t="s">
        <v>596</v>
      </c>
      <c r="T62" s="40" t="s">
        <v>597</v>
      </c>
      <c r="U62" s="4"/>
    </row>
    <row r="63" spans="1:43" x14ac:dyDescent="0.2">
      <c r="A63" s="8" t="s">
        <v>141</v>
      </c>
      <c r="I63" s="40" t="s">
        <v>585</v>
      </c>
      <c r="S63" s="4">
        <v>1</v>
      </c>
      <c r="T63" s="40" t="s">
        <v>448</v>
      </c>
    </row>
    <row r="65" spans="1:25" s="28" customFormat="1" ht="44.25" x14ac:dyDescent="0.25">
      <c r="A65" s="26" t="s">
        <v>142</v>
      </c>
      <c r="B65" s="26">
        <v>2007</v>
      </c>
      <c r="C65" s="3" t="s">
        <v>556</v>
      </c>
      <c r="D65" s="27" t="s">
        <v>47</v>
      </c>
      <c r="E65" s="27" t="s">
        <v>48</v>
      </c>
      <c r="F65" s="27" t="s">
        <v>50</v>
      </c>
      <c r="G65" s="27" t="s">
        <v>49</v>
      </c>
      <c r="H65" s="27" t="s">
        <v>52</v>
      </c>
      <c r="I65" s="27" t="s">
        <v>46</v>
      </c>
      <c r="J65" s="27" t="s">
        <v>21</v>
      </c>
      <c r="K65" s="27" t="s">
        <v>144</v>
      </c>
      <c r="L65" s="27" t="s">
        <v>47</v>
      </c>
      <c r="M65" s="27" t="s">
        <v>48</v>
      </c>
      <c r="N65" s="27" t="s">
        <v>50</v>
      </c>
      <c r="O65" s="27" t="s">
        <v>49</v>
      </c>
      <c r="P65" s="27" t="s">
        <v>52</v>
      </c>
      <c r="Q65" s="27" t="s">
        <v>46</v>
      </c>
      <c r="R65" s="27" t="s">
        <v>21</v>
      </c>
      <c r="S65" s="27" t="s">
        <v>144</v>
      </c>
      <c r="T65" s="3" t="s">
        <v>53</v>
      </c>
      <c r="U65" s="3" t="s">
        <v>54</v>
      </c>
      <c r="V65" s="3" t="s">
        <v>331</v>
      </c>
      <c r="W65" s="3" t="s">
        <v>55</v>
      </c>
      <c r="X65" s="3" t="s">
        <v>56</v>
      </c>
      <c r="Y65" s="3" t="s">
        <v>57</v>
      </c>
    </row>
    <row r="66" spans="1:25" s="28" customFormat="1" x14ac:dyDescent="0.25">
      <c r="A66" s="26"/>
      <c r="B66" s="26"/>
      <c r="C66" s="3"/>
      <c r="D66" s="27">
        <f t="shared" ref="D66:O66" si="3">SUM(D67:D135)</f>
        <v>21</v>
      </c>
      <c r="E66" s="27">
        <f t="shared" si="3"/>
        <v>21</v>
      </c>
      <c r="F66" s="27">
        <f t="shared" si="3"/>
        <v>21</v>
      </c>
      <c r="G66" s="27">
        <f t="shared" si="3"/>
        <v>21</v>
      </c>
      <c r="H66" s="27">
        <f t="shared" si="3"/>
        <v>21</v>
      </c>
      <c r="I66" s="27">
        <f t="shared" si="3"/>
        <v>21</v>
      </c>
      <c r="J66" s="27">
        <f t="shared" si="3"/>
        <v>21</v>
      </c>
      <c r="K66" s="27">
        <f t="shared" si="3"/>
        <v>21</v>
      </c>
      <c r="L66" s="27">
        <f t="shared" si="3"/>
        <v>21</v>
      </c>
      <c r="M66" s="27">
        <f t="shared" si="3"/>
        <v>21</v>
      </c>
      <c r="N66" s="27">
        <f t="shared" si="3"/>
        <v>21</v>
      </c>
      <c r="O66" s="27">
        <f t="shared" si="3"/>
        <v>21</v>
      </c>
      <c r="P66" s="27">
        <f>SUM(P67:P135)</f>
        <v>21</v>
      </c>
      <c r="Q66" s="27">
        <f>SUM(Q67:Q135)</f>
        <v>21</v>
      </c>
      <c r="R66" s="27">
        <f>SUM(R67:R135)</f>
        <v>21</v>
      </c>
      <c r="S66" s="27">
        <f>SUM(S67:S135)</f>
        <v>21</v>
      </c>
      <c r="T66" s="3"/>
      <c r="U66" s="3"/>
      <c r="V66" s="3"/>
      <c r="W66" s="3"/>
      <c r="X66" s="3"/>
      <c r="Y66" s="3"/>
    </row>
    <row r="67" spans="1:25" s="28" customFormat="1" x14ac:dyDescent="0.2">
      <c r="A67" s="44" t="s">
        <v>341</v>
      </c>
      <c r="B67" s="44" t="s">
        <v>342</v>
      </c>
      <c r="C67" s="26">
        <v>149</v>
      </c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>
        <v>1</v>
      </c>
      <c r="Q67" s="45"/>
      <c r="R67" s="45"/>
      <c r="S67" s="45"/>
      <c r="T67" s="36">
        <f>SUM(D67:S67)</f>
        <v>1</v>
      </c>
      <c r="U67" s="7">
        <f>SUM(C67:S67)</f>
        <v>150</v>
      </c>
      <c r="V67" s="4"/>
      <c r="W67" s="4"/>
      <c r="X67" s="4">
        <v>220</v>
      </c>
      <c r="Y67" s="7">
        <f>SUM(U67:X67)</f>
        <v>370</v>
      </c>
    </row>
    <row r="68" spans="1:25" s="28" customFormat="1" x14ac:dyDescent="0.2">
      <c r="A68" s="44" t="s">
        <v>343</v>
      </c>
      <c r="B68" s="44" t="s">
        <v>344</v>
      </c>
      <c r="C68" s="26">
        <v>29</v>
      </c>
      <c r="D68" s="34">
        <v>1</v>
      </c>
      <c r="E68" s="34">
        <v>1</v>
      </c>
      <c r="F68" s="34">
        <v>1</v>
      </c>
      <c r="G68" s="34"/>
      <c r="H68" s="34"/>
      <c r="I68" s="34">
        <v>1</v>
      </c>
      <c r="J68" s="34">
        <v>1</v>
      </c>
      <c r="K68" s="34">
        <v>1</v>
      </c>
      <c r="L68" s="34">
        <v>1</v>
      </c>
      <c r="M68" s="34">
        <v>1</v>
      </c>
      <c r="N68" s="34">
        <v>1</v>
      </c>
      <c r="O68" s="34">
        <v>1</v>
      </c>
      <c r="P68" s="34">
        <v>1</v>
      </c>
      <c r="Q68" s="34">
        <v>1</v>
      </c>
      <c r="R68" s="34">
        <v>1</v>
      </c>
      <c r="S68" s="34">
        <v>1</v>
      </c>
      <c r="T68" s="36">
        <f t="shared" ref="T68:T113" si="4">SUM(D68:S68)</f>
        <v>14</v>
      </c>
      <c r="U68" s="7">
        <v>195</v>
      </c>
      <c r="V68" s="4">
        <v>17</v>
      </c>
      <c r="W68" s="4">
        <v>53</v>
      </c>
      <c r="X68" s="4">
        <v>3</v>
      </c>
      <c r="Y68" s="7">
        <f>SUM(U68:X68)</f>
        <v>268</v>
      </c>
    </row>
    <row r="69" spans="1:25" s="28" customFormat="1" x14ac:dyDescent="0.2">
      <c r="A69" s="44" t="s">
        <v>339</v>
      </c>
      <c r="B69" s="44" t="s">
        <v>558</v>
      </c>
      <c r="C69" s="26"/>
      <c r="D69" s="34"/>
      <c r="E69" s="34"/>
      <c r="F69" s="34"/>
      <c r="G69" s="34">
        <v>1</v>
      </c>
      <c r="H69" s="34">
        <v>1</v>
      </c>
      <c r="I69" s="34"/>
      <c r="J69" s="34">
        <v>1</v>
      </c>
      <c r="K69" s="34">
        <v>1</v>
      </c>
      <c r="L69" s="34">
        <v>1</v>
      </c>
      <c r="M69" s="34"/>
      <c r="N69" s="34"/>
      <c r="O69" s="34">
        <v>1</v>
      </c>
      <c r="P69" s="34">
        <v>1</v>
      </c>
      <c r="Q69" s="34"/>
      <c r="R69" s="34"/>
      <c r="S69" s="34"/>
      <c r="T69" s="36">
        <f t="shared" si="4"/>
        <v>7</v>
      </c>
      <c r="U69" s="7">
        <v>37</v>
      </c>
      <c r="V69" s="4">
        <v>17</v>
      </c>
      <c r="W69" s="4">
        <v>31</v>
      </c>
      <c r="X69" s="4">
        <v>12</v>
      </c>
      <c r="Y69" s="7">
        <f>SUM(U69:X69)</f>
        <v>97</v>
      </c>
    </row>
    <row r="70" spans="1:25" s="28" customFormat="1" x14ac:dyDescent="0.2">
      <c r="A70" s="44" t="s">
        <v>339</v>
      </c>
      <c r="B70" s="44" t="s">
        <v>567</v>
      </c>
      <c r="C70" s="26"/>
      <c r="D70" s="34"/>
      <c r="E70" s="34"/>
      <c r="F70" s="34">
        <v>1</v>
      </c>
      <c r="G70" s="34">
        <v>1</v>
      </c>
      <c r="H70" s="34">
        <v>1</v>
      </c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6">
        <f t="shared" si="4"/>
        <v>3</v>
      </c>
      <c r="U70" s="7">
        <f>SUM(C70:S70)</f>
        <v>3</v>
      </c>
      <c r="V70" s="4"/>
      <c r="W70" s="4"/>
      <c r="X70" s="4">
        <v>55</v>
      </c>
      <c r="Y70" s="7">
        <f>SUM(U70:X70)</f>
        <v>58</v>
      </c>
    </row>
    <row r="71" spans="1:25" x14ac:dyDescent="0.2">
      <c r="A71" s="8" t="s">
        <v>83</v>
      </c>
      <c r="B71" s="8" t="s">
        <v>84</v>
      </c>
      <c r="C71" s="7">
        <v>76</v>
      </c>
      <c r="E71" s="4">
        <v>1</v>
      </c>
      <c r="F71" s="4">
        <v>1</v>
      </c>
      <c r="G71" s="4">
        <v>1</v>
      </c>
      <c r="H71" s="4">
        <v>1</v>
      </c>
      <c r="I71" s="4">
        <v>1</v>
      </c>
      <c r="J71" s="4">
        <v>1</v>
      </c>
      <c r="K71" s="4">
        <v>1</v>
      </c>
      <c r="L71" s="4">
        <v>1</v>
      </c>
      <c r="M71" s="4">
        <v>1</v>
      </c>
      <c r="N71" s="4">
        <v>1</v>
      </c>
      <c r="O71" s="4">
        <v>1</v>
      </c>
      <c r="T71" s="36">
        <f t="shared" si="4"/>
        <v>11</v>
      </c>
      <c r="U71" s="7">
        <v>109</v>
      </c>
      <c r="V71" s="4"/>
      <c r="X71" s="4">
        <v>5</v>
      </c>
      <c r="Y71" s="7">
        <f t="shared" ref="Y71:Y113" si="5">SUM(U71:X71)</f>
        <v>114</v>
      </c>
    </row>
    <row r="72" spans="1:25" x14ac:dyDescent="0.2">
      <c r="A72" s="8" t="s">
        <v>434</v>
      </c>
      <c r="B72" s="8" t="s">
        <v>233</v>
      </c>
      <c r="E72" s="4">
        <v>1</v>
      </c>
      <c r="F72" s="4">
        <v>1</v>
      </c>
      <c r="T72" s="36">
        <f t="shared" si="4"/>
        <v>2</v>
      </c>
      <c r="U72" s="7">
        <f>SUM(C72:S72)</f>
        <v>2</v>
      </c>
      <c r="V72" s="4">
        <v>13</v>
      </c>
      <c r="W72" s="4">
        <v>42</v>
      </c>
      <c r="Y72" s="7">
        <f>SUM(U72:X72)</f>
        <v>57</v>
      </c>
    </row>
    <row r="73" spans="1:25" x14ac:dyDescent="0.2">
      <c r="A73" s="8" t="s">
        <v>598</v>
      </c>
      <c r="B73" s="8" t="s">
        <v>86</v>
      </c>
      <c r="S73" s="4">
        <v>1</v>
      </c>
      <c r="T73" s="36">
        <f>SUM(D73:S73)</f>
        <v>1</v>
      </c>
      <c r="U73" s="7">
        <f>SUM(C73:S73)</f>
        <v>1</v>
      </c>
      <c r="V73" s="4"/>
      <c r="Y73" s="7">
        <f>SUM(U73:X73)</f>
        <v>1</v>
      </c>
    </row>
    <row r="74" spans="1:25" x14ac:dyDescent="0.2">
      <c r="A74" s="8" t="s">
        <v>440</v>
      </c>
      <c r="B74" s="8" t="s">
        <v>346</v>
      </c>
      <c r="C74" s="7">
        <v>4</v>
      </c>
      <c r="N74" s="4">
        <v>1</v>
      </c>
      <c r="O74" s="4">
        <v>1</v>
      </c>
      <c r="P74" s="4">
        <v>1</v>
      </c>
      <c r="Q74" s="4">
        <v>1</v>
      </c>
      <c r="R74" s="4">
        <v>1</v>
      </c>
      <c r="T74" s="36">
        <f>SUM(D74:S74)</f>
        <v>5</v>
      </c>
      <c r="U74" s="7">
        <v>12</v>
      </c>
      <c r="V74" s="4">
        <v>20</v>
      </c>
      <c r="W74" s="4">
        <v>45</v>
      </c>
      <c r="X74" s="4">
        <v>40</v>
      </c>
      <c r="Y74" s="7">
        <f>SUM(U74:X74)</f>
        <v>117</v>
      </c>
    </row>
    <row r="75" spans="1:25" x14ac:dyDescent="0.2">
      <c r="A75" s="8" t="s">
        <v>440</v>
      </c>
      <c r="B75" s="8" t="s">
        <v>384</v>
      </c>
      <c r="C75" s="7">
        <v>4</v>
      </c>
      <c r="D75" s="4">
        <v>1</v>
      </c>
      <c r="G75" s="4">
        <v>1</v>
      </c>
      <c r="M75" s="4">
        <v>1</v>
      </c>
      <c r="N75" s="4">
        <v>1</v>
      </c>
      <c r="T75" s="36">
        <f t="shared" si="4"/>
        <v>4</v>
      </c>
      <c r="U75" s="7">
        <v>50</v>
      </c>
      <c r="V75" s="4">
        <v>23</v>
      </c>
      <c r="W75" s="4">
        <v>39</v>
      </c>
      <c r="X75" s="4">
        <v>4</v>
      </c>
      <c r="Y75" s="7">
        <f t="shared" si="5"/>
        <v>116</v>
      </c>
    </row>
    <row r="76" spans="1:25" x14ac:dyDescent="0.2">
      <c r="A76" s="8" t="s">
        <v>431</v>
      </c>
      <c r="B76" s="8" t="s">
        <v>432</v>
      </c>
      <c r="C76" s="7">
        <v>61</v>
      </c>
      <c r="D76" s="4">
        <v>1</v>
      </c>
      <c r="E76" s="4">
        <v>1</v>
      </c>
      <c r="F76" s="4">
        <v>1</v>
      </c>
      <c r="G76" s="4">
        <v>1</v>
      </c>
      <c r="I76" s="4">
        <v>1</v>
      </c>
      <c r="N76" s="4">
        <v>1</v>
      </c>
      <c r="P76" s="4">
        <v>1</v>
      </c>
      <c r="Q76" s="4">
        <v>1</v>
      </c>
      <c r="R76" s="4">
        <v>1</v>
      </c>
      <c r="S76" s="4">
        <v>1</v>
      </c>
      <c r="T76" s="36">
        <f t="shared" si="4"/>
        <v>10</v>
      </c>
      <c r="U76" s="7">
        <f>SUM(C76:S76)</f>
        <v>71</v>
      </c>
      <c r="V76" s="4"/>
      <c r="X76" s="4">
        <v>34</v>
      </c>
      <c r="Y76" s="7">
        <f t="shared" si="5"/>
        <v>105</v>
      </c>
    </row>
    <row r="77" spans="1:25" x14ac:dyDescent="0.2">
      <c r="A77" s="8" t="s">
        <v>201</v>
      </c>
      <c r="B77" s="8" t="s">
        <v>202</v>
      </c>
      <c r="C77" s="7">
        <v>29</v>
      </c>
      <c r="I77" s="4">
        <v>1</v>
      </c>
      <c r="S77" s="4">
        <v>1</v>
      </c>
      <c r="T77" s="36">
        <f t="shared" si="4"/>
        <v>2</v>
      </c>
      <c r="U77" s="7">
        <f>SUM(C77:S77)</f>
        <v>31</v>
      </c>
      <c r="V77" s="4"/>
      <c r="W77" s="4">
        <v>19</v>
      </c>
      <c r="X77" s="4">
        <v>10</v>
      </c>
      <c r="Y77" s="7">
        <f>SUM(U77:X77)</f>
        <v>60</v>
      </c>
    </row>
    <row r="78" spans="1:25" x14ac:dyDescent="0.2">
      <c r="A78" s="8" t="s">
        <v>512</v>
      </c>
      <c r="B78" s="8" t="s">
        <v>474</v>
      </c>
      <c r="C78" s="7">
        <v>13</v>
      </c>
      <c r="D78" s="4">
        <v>1</v>
      </c>
      <c r="E78" s="4">
        <v>1</v>
      </c>
      <c r="J78" s="4">
        <v>1</v>
      </c>
      <c r="K78" s="4">
        <v>1</v>
      </c>
      <c r="L78" s="4">
        <v>1</v>
      </c>
      <c r="M78" s="4">
        <v>1</v>
      </c>
      <c r="N78" s="4">
        <v>1</v>
      </c>
      <c r="O78" s="4">
        <v>1</v>
      </c>
      <c r="P78" s="4">
        <v>1</v>
      </c>
      <c r="Q78" s="4">
        <v>1</v>
      </c>
      <c r="R78" s="4">
        <v>1</v>
      </c>
      <c r="S78" s="4">
        <v>1</v>
      </c>
      <c r="T78" s="36">
        <f t="shared" si="4"/>
        <v>12</v>
      </c>
      <c r="U78" s="7">
        <v>44</v>
      </c>
      <c r="V78" s="4"/>
      <c r="X78" s="4">
        <v>16</v>
      </c>
      <c r="Y78" s="7">
        <f t="shared" si="5"/>
        <v>60</v>
      </c>
    </row>
    <row r="79" spans="1:25" x14ac:dyDescent="0.2">
      <c r="A79" s="8" t="s">
        <v>296</v>
      </c>
      <c r="B79" s="8" t="s">
        <v>562</v>
      </c>
      <c r="D79" s="4">
        <v>1</v>
      </c>
      <c r="E79" s="4">
        <v>1</v>
      </c>
      <c r="F79" s="4">
        <v>1</v>
      </c>
      <c r="G79" s="4">
        <v>1</v>
      </c>
      <c r="H79" s="4">
        <v>1</v>
      </c>
      <c r="I79" s="4">
        <v>1</v>
      </c>
      <c r="J79" s="4">
        <v>1</v>
      </c>
      <c r="K79" s="4">
        <v>1</v>
      </c>
      <c r="L79" s="4">
        <v>1</v>
      </c>
      <c r="M79" s="4">
        <v>1</v>
      </c>
      <c r="N79" s="4">
        <v>1</v>
      </c>
      <c r="O79" s="4">
        <v>1</v>
      </c>
      <c r="P79" s="4">
        <v>1</v>
      </c>
      <c r="Q79" s="4">
        <v>1</v>
      </c>
      <c r="R79" s="4">
        <v>1</v>
      </c>
      <c r="S79" s="4">
        <v>1</v>
      </c>
      <c r="T79" s="36">
        <f t="shared" si="4"/>
        <v>16</v>
      </c>
      <c r="U79" s="7">
        <v>45</v>
      </c>
      <c r="V79" s="4">
        <v>13</v>
      </c>
      <c r="W79" s="4">
        <v>53</v>
      </c>
      <c r="X79" s="4">
        <v>9</v>
      </c>
      <c r="Y79" s="7">
        <f t="shared" si="5"/>
        <v>120</v>
      </c>
    </row>
    <row r="80" spans="1:25" x14ac:dyDescent="0.2">
      <c r="A80" s="8" t="s">
        <v>296</v>
      </c>
      <c r="B80" s="8" t="s">
        <v>151</v>
      </c>
      <c r="C80" s="7">
        <v>4</v>
      </c>
      <c r="J80" s="4">
        <v>1</v>
      </c>
      <c r="T80" s="36">
        <f t="shared" si="4"/>
        <v>1</v>
      </c>
      <c r="U80" s="7">
        <f>SUM(C80:S80)</f>
        <v>5</v>
      </c>
      <c r="V80" s="4">
        <v>12</v>
      </c>
      <c r="W80" s="4">
        <v>35</v>
      </c>
      <c r="X80" s="4">
        <v>51</v>
      </c>
      <c r="Y80" s="7">
        <f>SUM(U80:X80)</f>
        <v>103</v>
      </c>
    </row>
    <row r="81" spans="1:25" x14ac:dyDescent="0.2">
      <c r="A81" s="8" t="s">
        <v>599</v>
      </c>
      <c r="B81" s="8" t="s">
        <v>562</v>
      </c>
      <c r="Q81" s="4">
        <v>1</v>
      </c>
      <c r="R81" s="4">
        <v>1</v>
      </c>
      <c r="T81" s="36">
        <f>SUM(D81:S81)</f>
        <v>2</v>
      </c>
      <c r="U81" s="7">
        <f>SUM(C81:S81)</f>
        <v>2</v>
      </c>
      <c r="V81" s="4"/>
      <c r="X81" s="4">
        <v>6</v>
      </c>
      <c r="Y81" s="7">
        <f>SUM(U81:X81)</f>
        <v>8</v>
      </c>
    </row>
    <row r="82" spans="1:25" x14ac:dyDescent="0.2">
      <c r="A82" s="8" t="s">
        <v>561</v>
      </c>
      <c r="B82" s="8" t="s">
        <v>472</v>
      </c>
      <c r="S82" s="4">
        <v>1</v>
      </c>
      <c r="T82" s="36">
        <f>SUM(D82:S82)</f>
        <v>1</v>
      </c>
      <c r="U82" s="7">
        <f>SUM(C82:S82)</f>
        <v>1</v>
      </c>
      <c r="V82" s="4"/>
      <c r="Y82" s="7">
        <f>SUM(U82:X82)</f>
        <v>1</v>
      </c>
    </row>
    <row r="83" spans="1:25" x14ac:dyDescent="0.2">
      <c r="A83" s="8" t="s">
        <v>538</v>
      </c>
      <c r="B83" s="8" t="s">
        <v>539</v>
      </c>
      <c r="C83" s="7">
        <v>2</v>
      </c>
      <c r="M83" s="4">
        <v>1</v>
      </c>
      <c r="O83" s="4">
        <v>1</v>
      </c>
      <c r="P83" s="4">
        <v>1</v>
      </c>
      <c r="T83" s="36">
        <f>SUM(D83:S83)</f>
        <v>3</v>
      </c>
      <c r="U83" s="7">
        <v>32</v>
      </c>
      <c r="V83" s="4">
        <v>18</v>
      </c>
      <c r="W83" s="4">
        <v>46</v>
      </c>
      <c r="X83" s="4">
        <v>17</v>
      </c>
      <c r="Y83" s="7">
        <f>SUM(U83:X83)</f>
        <v>113</v>
      </c>
    </row>
    <row r="84" spans="1:25" x14ac:dyDescent="0.2">
      <c r="A84" s="8" t="s">
        <v>60</v>
      </c>
      <c r="B84" s="8" t="s">
        <v>557</v>
      </c>
      <c r="C84" s="7">
        <v>76</v>
      </c>
      <c r="D84" s="4">
        <v>1</v>
      </c>
      <c r="E84" s="4">
        <v>1</v>
      </c>
      <c r="F84" s="4">
        <v>1</v>
      </c>
      <c r="G84" s="4">
        <v>1</v>
      </c>
      <c r="J84" s="4">
        <v>1</v>
      </c>
      <c r="K84" s="4">
        <v>1</v>
      </c>
      <c r="L84" s="4">
        <v>1</v>
      </c>
      <c r="M84" s="4">
        <v>1</v>
      </c>
      <c r="N84" s="4">
        <v>1</v>
      </c>
      <c r="O84" s="4">
        <v>1</v>
      </c>
      <c r="P84" s="4">
        <v>1</v>
      </c>
      <c r="Q84" s="4">
        <v>1</v>
      </c>
      <c r="R84" s="4">
        <v>1</v>
      </c>
      <c r="S84" s="4">
        <v>1</v>
      </c>
      <c r="T84" s="36">
        <f t="shared" si="4"/>
        <v>14</v>
      </c>
      <c r="U84" s="7">
        <v>172</v>
      </c>
      <c r="W84" s="4">
        <v>10</v>
      </c>
      <c r="X84" s="4">
        <v>35</v>
      </c>
      <c r="Y84" s="7">
        <f t="shared" si="5"/>
        <v>217</v>
      </c>
    </row>
    <row r="85" spans="1:25" x14ac:dyDescent="0.2">
      <c r="A85" s="8" t="s">
        <v>436</v>
      </c>
      <c r="B85" s="8" t="s">
        <v>437</v>
      </c>
      <c r="C85" s="7">
        <v>19</v>
      </c>
      <c r="D85" s="4">
        <v>1</v>
      </c>
      <c r="E85" s="4">
        <v>1</v>
      </c>
      <c r="F85" s="4">
        <v>1</v>
      </c>
      <c r="G85" s="4">
        <v>1</v>
      </c>
      <c r="H85" s="4">
        <v>1</v>
      </c>
      <c r="I85" s="4">
        <v>1</v>
      </c>
      <c r="J85" s="4">
        <v>1</v>
      </c>
      <c r="K85" s="4">
        <v>1</v>
      </c>
      <c r="L85" s="4">
        <v>1</v>
      </c>
      <c r="M85" s="4">
        <v>1</v>
      </c>
      <c r="T85" s="36">
        <f t="shared" si="4"/>
        <v>10</v>
      </c>
      <c r="U85" s="7">
        <v>33</v>
      </c>
      <c r="V85" s="4">
        <v>20</v>
      </c>
      <c r="W85" s="4">
        <v>52</v>
      </c>
      <c r="X85" s="4">
        <v>18</v>
      </c>
      <c r="Y85" s="7">
        <f t="shared" si="5"/>
        <v>123</v>
      </c>
    </row>
    <row r="86" spans="1:25" x14ac:dyDescent="0.2">
      <c r="A86" s="8" t="s">
        <v>436</v>
      </c>
      <c r="B86" s="8" t="s">
        <v>563</v>
      </c>
      <c r="H86" s="4">
        <v>1</v>
      </c>
      <c r="I86" s="4">
        <v>1</v>
      </c>
      <c r="K86" s="4">
        <v>1</v>
      </c>
      <c r="L86" s="4">
        <v>1</v>
      </c>
      <c r="T86" s="36">
        <f t="shared" si="4"/>
        <v>4</v>
      </c>
      <c r="U86" s="7">
        <v>59</v>
      </c>
      <c r="V86" s="4">
        <v>35</v>
      </c>
      <c r="W86" s="4">
        <v>30</v>
      </c>
      <c r="X86" s="4">
        <v>12</v>
      </c>
      <c r="Y86" s="7">
        <f>SUM(U86:X86)</f>
        <v>136</v>
      </c>
    </row>
    <row r="87" spans="1:25" x14ac:dyDescent="0.2">
      <c r="A87" s="8" t="s">
        <v>569</v>
      </c>
      <c r="B87" s="8" t="s">
        <v>428</v>
      </c>
      <c r="P87" s="4">
        <v>1</v>
      </c>
      <c r="T87" s="36">
        <f>SUM(D87:S87)</f>
        <v>1</v>
      </c>
      <c r="U87" s="7">
        <v>79</v>
      </c>
      <c r="V87" s="4">
        <v>15</v>
      </c>
      <c r="W87" s="4">
        <v>44</v>
      </c>
      <c r="X87" s="4">
        <v>14</v>
      </c>
      <c r="Y87" s="7">
        <f>SUM(U87:X87)</f>
        <v>152</v>
      </c>
    </row>
    <row r="88" spans="1:25" x14ac:dyDescent="0.2">
      <c r="A88" s="8" t="s">
        <v>345</v>
      </c>
      <c r="B88" s="8" t="s">
        <v>346</v>
      </c>
      <c r="C88" s="7">
        <v>47</v>
      </c>
      <c r="D88" s="4">
        <v>1</v>
      </c>
      <c r="E88" s="4">
        <v>1</v>
      </c>
      <c r="F88" s="4">
        <v>1</v>
      </c>
      <c r="G88" s="4">
        <v>1</v>
      </c>
      <c r="H88" s="4">
        <v>1</v>
      </c>
      <c r="I88" s="4">
        <v>1</v>
      </c>
      <c r="J88" s="4">
        <v>1</v>
      </c>
      <c r="K88" s="4">
        <v>1</v>
      </c>
      <c r="L88" s="4">
        <v>1</v>
      </c>
      <c r="M88" s="4">
        <v>1</v>
      </c>
      <c r="N88" s="4">
        <v>1</v>
      </c>
      <c r="O88" s="4">
        <v>1</v>
      </c>
      <c r="P88" s="4">
        <v>1</v>
      </c>
      <c r="Q88" s="4">
        <v>1</v>
      </c>
      <c r="R88" s="4">
        <v>1</v>
      </c>
      <c r="S88" s="4">
        <v>1</v>
      </c>
      <c r="T88" s="36">
        <f t="shared" si="4"/>
        <v>16</v>
      </c>
      <c r="U88" s="7">
        <v>94</v>
      </c>
      <c r="V88" s="4">
        <v>17</v>
      </c>
      <c r="W88" s="4">
        <v>34</v>
      </c>
      <c r="X88" s="4">
        <v>5</v>
      </c>
      <c r="Y88" s="7">
        <f t="shared" si="5"/>
        <v>150</v>
      </c>
    </row>
    <row r="89" spans="1:25" x14ac:dyDescent="0.2">
      <c r="A89" s="8" t="s">
        <v>600</v>
      </c>
      <c r="B89" s="8" t="s">
        <v>98</v>
      </c>
      <c r="H89" s="4">
        <v>1</v>
      </c>
      <c r="J89" s="4">
        <v>1</v>
      </c>
      <c r="T89" s="36">
        <f t="shared" si="4"/>
        <v>2</v>
      </c>
      <c r="U89" s="7">
        <v>13</v>
      </c>
      <c r="V89" s="4">
        <v>16</v>
      </c>
      <c r="W89" s="4">
        <v>8</v>
      </c>
      <c r="X89" s="4">
        <v>16</v>
      </c>
      <c r="Y89" s="7">
        <f>SUM(U89:X89)</f>
        <v>53</v>
      </c>
    </row>
    <row r="90" spans="1:25" x14ac:dyDescent="0.2">
      <c r="A90" s="8" t="s">
        <v>564</v>
      </c>
      <c r="B90" s="8" t="s">
        <v>472</v>
      </c>
      <c r="C90" s="7">
        <v>98</v>
      </c>
      <c r="K90" s="4">
        <v>1</v>
      </c>
      <c r="L90" s="4">
        <v>1</v>
      </c>
      <c r="T90" s="36">
        <f t="shared" si="4"/>
        <v>2</v>
      </c>
      <c r="U90" s="7">
        <f>SUM(C90:S90)</f>
        <v>100</v>
      </c>
      <c r="V90" s="4"/>
      <c r="Y90" s="7">
        <f>SUM(U90:X90)</f>
        <v>100</v>
      </c>
    </row>
    <row r="91" spans="1:25" x14ac:dyDescent="0.2">
      <c r="A91" s="8" t="s">
        <v>66</v>
      </c>
      <c r="B91" s="8" t="s">
        <v>428</v>
      </c>
      <c r="C91" s="7">
        <v>22</v>
      </c>
      <c r="D91" s="4">
        <v>1</v>
      </c>
      <c r="E91" s="4">
        <v>1</v>
      </c>
      <c r="F91" s="4">
        <v>1</v>
      </c>
      <c r="G91" s="4">
        <v>1</v>
      </c>
      <c r="H91" s="4">
        <v>1</v>
      </c>
      <c r="I91" s="4">
        <v>1</v>
      </c>
      <c r="J91" s="4">
        <v>1</v>
      </c>
      <c r="K91" s="4">
        <v>1</v>
      </c>
      <c r="L91" s="4">
        <v>1</v>
      </c>
      <c r="M91" s="4">
        <v>1</v>
      </c>
      <c r="N91" s="4">
        <v>1</v>
      </c>
      <c r="O91" s="4">
        <v>1</v>
      </c>
      <c r="Q91" s="4">
        <v>1</v>
      </c>
      <c r="R91" s="4">
        <v>1</v>
      </c>
      <c r="S91" s="4">
        <v>1</v>
      </c>
      <c r="T91" s="36">
        <f t="shared" si="4"/>
        <v>15</v>
      </c>
      <c r="U91" s="7">
        <v>64</v>
      </c>
      <c r="V91" s="4"/>
      <c r="W91" s="4">
        <v>16</v>
      </c>
      <c r="X91" s="4">
        <v>53</v>
      </c>
      <c r="Y91" s="7">
        <f t="shared" si="5"/>
        <v>133</v>
      </c>
    </row>
    <row r="92" spans="1:25" x14ac:dyDescent="0.2">
      <c r="A92" s="8" t="s">
        <v>66</v>
      </c>
      <c r="B92" s="8" t="s">
        <v>67</v>
      </c>
      <c r="C92" s="7">
        <v>109</v>
      </c>
      <c r="D92" s="4">
        <v>1</v>
      </c>
      <c r="E92" s="4">
        <v>1</v>
      </c>
      <c r="F92" s="4">
        <v>1</v>
      </c>
      <c r="G92" s="4">
        <v>1</v>
      </c>
      <c r="H92" s="4">
        <v>1</v>
      </c>
      <c r="K92" s="4">
        <v>1</v>
      </c>
      <c r="L92" s="4">
        <v>1</v>
      </c>
      <c r="M92" s="4">
        <v>1</v>
      </c>
      <c r="N92" s="4">
        <v>1</v>
      </c>
      <c r="O92" s="4">
        <v>1</v>
      </c>
      <c r="P92" s="4">
        <v>1</v>
      </c>
      <c r="R92" s="4">
        <v>1</v>
      </c>
      <c r="S92" s="4">
        <v>1</v>
      </c>
      <c r="T92" s="36">
        <f t="shared" si="4"/>
        <v>13</v>
      </c>
      <c r="U92" s="7">
        <f>SUM(C92:S92)</f>
        <v>122</v>
      </c>
      <c r="V92" s="4"/>
      <c r="Y92" s="7">
        <f t="shared" si="5"/>
        <v>122</v>
      </c>
    </row>
    <row r="93" spans="1:25" x14ac:dyDescent="0.2">
      <c r="A93" s="8" t="s">
        <v>601</v>
      </c>
      <c r="B93" s="8" t="s">
        <v>89</v>
      </c>
      <c r="I93" s="4">
        <v>1</v>
      </c>
      <c r="J93" s="4">
        <v>1</v>
      </c>
      <c r="T93" s="36">
        <f t="shared" si="4"/>
        <v>2</v>
      </c>
      <c r="U93" s="7">
        <v>14</v>
      </c>
      <c r="V93" s="4"/>
      <c r="W93" s="4">
        <v>15</v>
      </c>
      <c r="Y93" s="7">
        <f>SUM(U93:X93)</f>
        <v>29</v>
      </c>
    </row>
    <row r="94" spans="1:25" x14ac:dyDescent="0.2">
      <c r="A94" s="8" t="s">
        <v>79</v>
      </c>
      <c r="B94" s="8" t="s">
        <v>428</v>
      </c>
      <c r="D94" s="4">
        <v>1</v>
      </c>
      <c r="T94" s="36">
        <f t="shared" si="4"/>
        <v>1</v>
      </c>
      <c r="U94" s="7">
        <f>SUM(C94:S94)</f>
        <v>1</v>
      </c>
      <c r="V94" s="4"/>
      <c r="X94" s="4">
        <v>6</v>
      </c>
      <c r="Y94" s="7">
        <f t="shared" si="5"/>
        <v>7</v>
      </c>
    </row>
    <row r="95" spans="1:25" x14ac:dyDescent="0.2">
      <c r="A95" s="8" t="s">
        <v>566</v>
      </c>
      <c r="B95" s="8" t="s">
        <v>96</v>
      </c>
      <c r="Q95" s="4">
        <v>1</v>
      </c>
      <c r="T95" s="36">
        <f t="shared" si="4"/>
        <v>1</v>
      </c>
      <c r="U95" s="7">
        <f>SUM(C95:S95)</f>
        <v>1</v>
      </c>
      <c r="V95" s="4"/>
      <c r="W95" s="4">
        <v>9</v>
      </c>
      <c r="X95" s="4">
        <v>7</v>
      </c>
      <c r="Y95" s="7">
        <f t="shared" si="5"/>
        <v>17</v>
      </c>
    </row>
    <row r="96" spans="1:25" x14ac:dyDescent="0.2">
      <c r="A96" s="8" t="s">
        <v>602</v>
      </c>
      <c r="B96" s="8" t="s">
        <v>603</v>
      </c>
      <c r="N96" s="4">
        <v>1</v>
      </c>
      <c r="Q96" s="4">
        <v>1</v>
      </c>
      <c r="R96" s="4">
        <v>1</v>
      </c>
      <c r="T96" s="36">
        <f>SUM(D96:S96)</f>
        <v>3</v>
      </c>
      <c r="U96" s="7">
        <v>39</v>
      </c>
      <c r="V96" s="4"/>
      <c r="X96" s="4">
        <v>34</v>
      </c>
      <c r="Y96" s="7">
        <f>SUM(U96:X96)</f>
        <v>73</v>
      </c>
    </row>
    <row r="97" spans="1:25" x14ac:dyDescent="0.2">
      <c r="A97" s="8" t="s">
        <v>568</v>
      </c>
      <c r="B97" s="8" t="s">
        <v>426</v>
      </c>
      <c r="D97" s="4">
        <v>1</v>
      </c>
      <c r="E97" s="4">
        <v>1</v>
      </c>
      <c r="F97" s="4">
        <v>1</v>
      </c>
      <c r="G97" s="4">
        <v>1</v>
      </c>
      <c r="H97" s="4">
        <v>1</v>
      </c>
      <c r="I97" s="4">
        <v>1</v>
      </c>
      <c r="J97" s="4">
        <v>1</v>
      </c>
      <c r="K97" s="4">
        <v>1</v>
      </c>
      <c r="L97" s="4">
        <v>1</v>
      </c>
      <c r="M97" s="4">
        <v>1</v>
      </c>
      <c r="N97" s="4">
        <v>1</v>
      </c>
      <c r="O97" s="4">
        <v>1</v>
      </c>
      <c r="P97" s="4">
        <v>1</v>
      </c>
      <c r="Q97" s="4">
        <v>1</v>
      </c>
      <c r="R97" s="4">
        <v>1</v>
      </c>
      <c r="S97" s="4">
        <v>1</v>
      </c>
      <c r="T97" s="36">
        <f t="shared" si="4"/>
        <v>16</v>
      </c>
      <c r="U97" s="7">
        <v>64</v>
      </c>
      <c r="V97" s="4">
        <v>16</v>
      </c>
      <c r="W97" s="4">
        <v>47</v>
      </c>
      <c r="X97" s="4">
        <v>11</v>
      </c>
      <c r="Y97" s="7">
        <f t="shared" si="5"/>
        <v>138</v>
      </c>
    </row>
    <row r="98" spans="1:25" x14ac:dyDescent="0.2">
      <c r="A98" s="8" t="s">
        <v>508</v>
      </c>
      <c r="B98" s="8" t="s">
        <v>346</v>
      </c>
      <c r="C98" s="7">
        <v>18</v>
      </c>
      <c r="D98" s="4">
        <v>1</v>
      </c>
      <c r="E98" s="4">
        <v>1</v>
      </c>
      <c r="F98" s="4">
        <v>1</v>
      </c>
      <c r="G98" s="4">
        <v>1</v>
      </c>
      <c r="H98" s="4">
        <v>1</v>
      </c>
      <c r="I98" s="4">
        <v>1</v>
      </c>
      <c r="J98" s="4">
        <v>1</v>
      </c>
      <c r="K98" s="4">
        <v>1</v>
      </c>
      <c r="L98" s="4">
        <v>1</v>
      </c>
      <c r="M98" s="4">
        <v>1</v>
      </c>
      <c r="N98" s="4">
        <v>1</v>
      </c>
      <c r="O98" s="4">
        <v>1</v>
      </c>
      <c r="P98" s="4">
        <v>1</v>
      </c>
      <c r="Q98" s="4">
        <v>1</v>
      </c>
      <c r="R98" s="4">
        <v>1</v>
      </c>
      <c r="S98" s="4">
        <v>1</v>
      </c>
      <c r="T98" s="36">
        <f t="shared" si="4"/>
        <v>16</v>
      </c>
      <c r="U98" s="7">
        <v>47</v>
      </c>
      <c r="V98" s="4">
        <v>14</v>
      </c>
      <c r="X98" s="4">
        <v>6</v>
      </c>
      <c r="Y98" s="7">
        <f t="shared" si="5"/>
        <v>67</v>
      </c>
    </row>
    <row r="99" spans="1:25" x14ac:dyDescent="0.2">
      <c r="A99" s="8" t="s">
        <v>514</v>
      </c>
      <c r="B99" s="8" t="s">
        <v>424</v>
      </c>
      <c r="I99" s="4">
        <v>1</v>
      </c>
      <c r="T99" s="36">
        <f t="shared" si="4"/>
        <v>1</v>
      </c>
      <c r="U99" s="7">
        <f>SUM(C99:S99)</f>
        <v>1</v>
      </c>
      <c r="V99" s="4"/>
      <c r="X99" s="4">
        <v>6</v>
      </c>
      <c r="Y99" s="7">
        <f>SUM(U99:X99)</f>
        <v>7</v>
      </c>
    </row>
    <row r="100" spans="1:25" x14ac:dyDescent="0.2">
      <c r="A100" s="8" t="s">
        <v>604</v>
      </c>
      <c r="B100" s="8" t="s">
        <v>605</v>
      </c>
      <c r="P100" s="4">
        <v>1</v>
      </c>
      <c r="Q100" s="4">
        <v>1</v>
      </c>
      <c r="T100" s="36">
        <f>SUM(D100:S100)</f>
        <v>2</v>
      </c>
      <c r="U100" s="7">
        <v>15</v>
      </c>
      <c r="V100" s="4"/>
      <c r="W100" s="4">
        <v>35</v>
      </c>
      <c r="X100" s="4">
        <v>8</v>
      </c>
      <c r="Y100" s="7">
        <f>SUM(U100:X100)</f>
        <v>58</v>
      </c>
    </row>
    <row r="101" spans="1:25" x14ac:dyDescent="0.2">
      <c r="A101" s="8" t="s">
        <v>540</v>
      </c>
      <c r="B101" s="8" t="s">
        <v>67</v>
      </c>
      <c r="C101" s="7">
        <v>2</v>
      </c>
      <c r="F101" s="4">
        <v>1</v>
      </c>
      <c r="G101" s="4">
        <v>1</v>
      </c>
      <c r="H101" s="4">
        <v>1</v>
      </c>
      <c r="T101" s="36">
        <f t="shared" si="4"/>
        <v>3</v>
      </c>
      <c r="U101" s="7">
        <f>SUM(C101:S101)</f>
        <v>5</v>
      </c>
      <c r="V101" s="4"/>
      <c r="W101" s="4">
        <v>14</v>
      </c>
      <c r="X101" s="4">
        <v>2</v>
      </c>
      <c r="Y101" s="7">
        <f>SUM(U101:X101)</f>
        <v>21</v>
      </c>
    </row>
    <row r="102" spans="1:25" x14ac:dyDescent="0.2">
      <c r="A102" s="8" t="s">
        <v>337</v>
      </c>
      <c r="B102" s="8" t="s">
        <v>350</v>
      </c>
      <c r="C102" s="7">
        <v>9</v>
      </c>
      <c r="D102" s="4">
        <v>1</v>
      </c>
      <c r="E102" s="4">
        <v>1</v>
      </c>
      <c r="T102" s="36">
        <f t="shared" si="4"/>
        <v>2</v>
      </c>
      <c r="U102" s="7">
        <v>33</v>
      </c>
      <c r="V102" s="4">
        <v>1</v>
      </c>
      <c r="W102" s="4">
        <v>27</v>
      </c>
      <c r="X102" s="4">
        <v>8</v>
      </c>
      <c r="Y102" s="7">
        <f t="shared" si="5"/>
        <v>69</v>
      </c>
    </row>
    <row r="103" spans="1:25" x14ac:dyDescent="0.2">
      <c r="A103" s="8" t="s">
        <v>478</v>
      </c>
      <c r="B103" s="8" t="s">
        <v>63</v>
      </c>
      <c r="C103" s="7">
        <v>1</v>
      </c>
      <c r="S103" s="4">
        <v>1</v>
      </c>
      <c r="T103" s="36">
        <f>SUM(D103:S103)</f>
        <v>1</v>
      </c>
      <c r="U103" s="7">
        <f>SUM(C103:S103)</f>
        <v>2</v>
      </c>
      <c r="V103" s="4"/>
      <c r="Y103" s="7">
        <f>SUM(U103:X103)</f>
        <v>2</v>
      </c>
    </row>
    <row r="104" spans="1:25" x14ac:dyDescent="0.2">
      <c r="A104" s="8" t="s">
        <v>397</v>
      </c>
      <c r="B104" s="8" t="s">
        <v>208</v>
      </c>
      <c r="C104" s="7">
        <v>19</v>
      </c>
      <c r="H104" s="4">
        <v>1</v>
      </c>
      <c r="I104" s="4">
        <v>1</v>
      </c>
      <c r="S104" s="4">
        <v>1</v>
      </c>
      <c r="T104" s="36">
        <f t="shared" si="4"/>
        <v>3</v>
      </c>
      <c r="U104" s="7">
        <v>27</v>
      </c>
      <c r="V104" s="4"/>
      <c r="W104" s="4">
        <v>20</v>
      </c>
      <c r="X104" s="4">
        <v>100</v>
      </c>
      <c r="Y104" s="7">
        <f>SUM(U104:X104)</f>
        <v>147</v>
      </c>
    </row>
    <row r="105" spans="1:25" x14ac:dyDescent="0.2">
      <c r="A105" s="8" t="s">
        <v>210</v>
      </c>
      <c r="B105" s="8" t="s">
        <v>211</v>
      </c>
      <c r="C105" s="7">
        <v>7</v>
      </c>
      <c r="D105" s="4">
        <v>1</v>
      </c>
      <c r="E105" s="4">
        <v>1</v>
      </c>
      <c r="F105" s="4">
        <v>1</v>
      </c>
      <c r="H105" s="4">
        <v>1</v>
      </c>
      <c r="I105" s="4">
        <v>1</v>
      </c>
      <c r="J105" s="4">
        <v>1</v>
      </c>
      <c r="K105" s="4">
        <v>1</v>
      </c>
      <c r="L105" s="4">
        <v>1</v>
      </c>
      <c r="M105" s="4">
        <v>1</v>
      </c>
      <c r="O105" s="4">
        <v>1</v>
      </c>
      <c r="P105" s="4">
        <v>1</v>
      </c>
      <c r="Q105" s="4">
        <v>1</v>
      </c>
      <c r="R105" s="4">
        <v>1</v>
      </c>
      <c r="S105" s="4">
        <v>1</v>
      </c>
      <c r="T105" s="36">
        <f t="shared" si="4"/>
        <v>14</v>
      </c>
      <c r="U105" s="7">
        <f>SUM(C105:S105)</f>
        <v>21</v>
      </c>
      <c r="V105" s="4"/>
      <c r="W105" s="4">
        <v>34</v>
      </c>
      <c r="X105" s="4">
        <v>24</v>
      </c>
      <c r="Y105" s="7">
        <f t="shared" si="5"/>
        <v>79</v>
      </c>
    </row>
    <row r="106" spans="1:25" x14ac:dyDescent="0.2">
      <c r="A106" s="8" t="s">
        <v>210</v>
      </c>
      <c r="B106" s="8" t="s">
        <v>427</v>
      </c>
      <c r="C106" s="7">
        <v>21</v>
      </c>
      <c r="M106" s="4">
        <v>1</v>
      </c>
      <c r="N106" s="4">
        <v>1</v>
      </c>
      <c r="O106" s="4">
        <v>1</v>
      </c>
      <c r="R106" s="4">
        <v>1</v>
      </c>
      <c r="T106" s="36">
        <f>SUM(D106:S106)</f>
        <v>4</v>
      </c>
      <c r="U106" s="7">
        <v>36</v>
      </c>
      <c r="V106" s="4">
        <v>20</v>
      </c>
      <c r="W106" s="4">
        <v>47</v>
      </c>
      <c r="X106" s="4">
        <v>15</v>
      </c>
      <c r="Y106" s="7">
        <f>SUM(U106:X106)</f>
        <v>118</v>
      </c>
    </row>
    <row r="107" spans="1:25" x14ac:dyDescent="0.2">
      <c r="A107" s="8" t="s">
        <v>565</v>
      </c>
      <c r="B107" s="8" t="s">
        <v>426</v>
      </c>
      <c r="C107" s="7">
        <v>80</v>
      </c>
      <c r="D107" s="4">
        <v>1</v>
      </c>
      <c r="E107" s="4">
        <v>1</v>
      </c>
      <c r="F107" s="4">
        <v>1</v>
      </c>
      <c r="G107" s="4">
        <v>1</v>
      </c>
      <c r="H107" s="4">
        <v>1</v>
      </c>
      <c r="I107" s="4">
        <v>1</v>
      </c>
      <c r="J107" s="4">
        <v>1</v>
      </c>
      <c r="K107" s="4">
        <v>1</v>
      </c>
      <c r="L107" s="4">
        <v>1</v>
      </c>
      <c r="M107" s="4">
        <v>1</v>
      </c>
      <c r="N107" s="4">
        <v>1</v>
      </c>
      <c r="O107" s="4">
        <v>1</v>
      </c>
      <c r="P107" s="4">
        <v>1</v>
      </c>
      <c r="Q107" s="4">
        <v>1</v>
      </c>
      <c r="R107" s="4">
        <v>1</v>
      </c>
      <c r="T107" s="36">
        <f t="shared" si="4"/>
        <v>15</v>
      </c>
      <c r="U107" s="7">
        <v>100</v>
      </c>
      <c r="V107" s="4"/>
      <c r="X107" s="4">
        <v>57</v>
      </c>
      <c r="Y107" s="7">
        <f t="shared" si="5"/>
        <v>157</v>
      </c>
    </row>
    <row r="108" spans="1:25" x14ac:dyDescent="0.2">
      <c r="A108" s="8" t="s">
        <v>480</v>
      </c>
      <c r="B108" s="8" t="s">
        <v>481</v>
      </c>
      <c r="C108" s="7">
        <v>6</v>
      </c>
      <c r="D108" s="4">
        <v>1</v>
      </c>
      <c r="E108" s="4">
        <v>1</v>
      </c>
      <c r="F108" s="4">
        <v>1</v>
      </c>
      <c r="G108" s="4">
        <v>1</v>
      </c>
      <c r="H108" s="4">
        <v>1</v>
      </c>
      <c r="I108" s="4">
        <v>1</v>
      </c>
      <c r="J108" s="4">
        <v>1</v>
      </c>
      <c r="K108" s="4">
        <v>1</v>
      </c>
      <c r="L108" s="4">
        <v>1</v>
      </c>
      <c r="M108" s="4">
        <v>1</v>
      </c>
      <c r="N108" s="4">
        <v>1</v>
      </c>
      <c r="O108" s="4">
        <v>1</v>
      </c>
      <c r="P108" s="4">
        <v>1</v>
      </c>
      <c r="Q108" s="4">
        <v>1</v>
      </c>
      <c r="R108" s="4">
        <v>1</v>
      </c>
      <c r="S108" s="4">
        <v>1</v>
      </c>
      <c r="T108" s="36">
        <f t="shared" si="4"/>
        <v>16</v>
      </c>
      <c r="U108" s="7">
        <v>66</v>
      </c>
      <c r="V108" s="4"/>
      <c r="W108" s="4">
        <v>31</v>
      </c>
      <c r="X108" s="4">
        <v>26</v>
      </c>
      <c r="Y108" s="7">
        <f t="shared" si="5"/>
        <v>123</v>
      </c>
    </row>
    <row r="109" spans="1:25" x14ac:dyDescent="0.2">
      <c r="A109" s="8" t="s">
        <v>606</v>
      </c>
      <c r="B109" s="8" t="s">
        <v>333</v>
      </c>
      <c r="G109" s="4">
        <v>1</v>
      </c>
      <c r="M109" s="4">
        <v>1</v>
      </c>
      <c r="T109" s="36">
        <f t="shared" si="4"/>
        <v>2</v>
      </c>
      <c r="U109" s="7">
        <v>5</v>
      </c>
      <c r="V109" s="4">
        <v>17</v>
      </c>
      <c r="W109" s="4">
        <v>50</v>
      </c>
      <c r="X109" s="4">
        <v>8</v>
      </c>
      <c r="Y109" s="7">
        <f>SUM(U109:X109)</f>
        <v>80</v>
      </c>
    </row>
    <row r="110" spans="1:25" x14ac:dyDescent="0.2">
      <c r="A110" s="8" t="s">
        <v>70</v>
      </c>
      <c r="B110" s="8" t="s">
        <v>78</v>
      </c>
      <c r="C110" s="7">
        <v>106</v>
      </c>
      <c r="D110" s="4">
        <v>1</v>
      </c>
      <c r="E110" s="4">
        <v>1</v>
      </c>
      <c r="F110" s="4">
        <v>1</v>
      </c>
      <c r="G110" s="4">
        <v>1</v>
      </c>
      <c r="H110" s="4">
        <v>1</v>
      </c>
      <c r="I110" s="4">
        <v>1</v>
      </c>
      <c r="J110" s="4">
        <v>1</v>
      </c>
      <c r="K110" s="4">
        <v>1</v>
      </c>
      <c r="L110" s="4">
        <v>1</v>
      </c>
      <c r="N110" s="4">
        <v>1</v>
      </c>
      <c r="O110" s="4">
        <v>1</v>
      </c>
      <c r="P110" s="4">
        <v>1</v>
      </c>
      <c r="Q110" s="4">
        <v>1</v>
      </c>
      <c r="R110" s="4">
        <v>1</v>
      </c>
      <c r="S110" s="4">
        <v>1</v>
      </c>
      <c r="T110" s="36">
        <f t="shared" si="4"/>
        <v>15</v>
      </c>
      <c r="U110" s="7">
        <f>SUM(C110:S110)</f>
        <v>121</v>
      </c>
      <c r="V110" s="4"/>
      <c r="X110" s="4">
        <v>7</v>
      </c>
      <c r="Y110" s="7">
        <f t="shared" si="5"/>
        <v>128</v>
      </c>
    </row>
    <row r="111" spans="1:25" x14ac:dyDescent="0.2">
      <c r="A111" s="8" t="s">
        <v>559</v>
      </c>
      <c r="B111" s="8" t="s">
        <v>560</v>
      </c>
      <c r="D111" s="4">
        <v>1</v>
      </c>
      <c r="E111" s="4">
        <v>1</v>
      </c>
      <c r="F111" s="4">
        <v>1</v>
      </c>
      <c r="G111" s="4">
        <v>1</v>
      </c>
      <c r="H111" s="4">
        <v>1</v>
      </c>
      <c r="I111" s="4">
        <v>1</v>
      </c>
      <c r="J111" s="4">
        <v>1</v>
      </c>
      <c r="K111" s="4">
        <v>1</v>
      </c>
      <c r="L111" s="4">
        <v>1</v>
      </c>
      <c r="M111" s="4">
        <v>1</v>
      </c>
      <c r="N111" s="4">
        <v>1</v>
      </c>
      <c r="O111" s="4">
        <v>1</v>
      </c>
      <c r="P111" s="4">
        <v>1</v>
      </c>
      <c r="Q111" s="4">
        <v>1</v>
      </c>
      <c r="R111" s="4">
        <v>1</v>
      </c>
      <c r="S111" s="4">
        <v>1</v>
      </c>
      <c r="T111" s="36">
        <f t="shared" si="4"/>
        <v>16</v>
      </c>
      <c r="U111" s="7">
        <f>SUM(C111:S111)</f>
        <v>16</v>
      </c>
      <c r="V111" s="4"/>
      <c r="Y111" s="7">
        <f t="shared" si="5"/>
        <v>16</v>
      </c>
    </row>
    <row r="112" spans="1:25" x14ac:dyDescent="0.2">
      <c r="A112" s="8" t="s">
        <v>304</v>
      </c>
      <c r="B112" s="8" t="s">
        <v>483</v>
      </c>
      <c r="C112" s="7">
        <v>19</v>
      </c>
      <c r="D112" s="4">
        <v>1</v>
      </c>
      <c r="E112" s="4">
        <v>1</v>
      </c>
      <c r="F112" s="4">
        <v>1</v>
      </c>
      <c r="G112" s="4">
        <v>1</v>
      </c>
      <c r="H112" s="4">
        <v>1</v>
      </c>
      <c r="I112" s="4">
        <v>1</v>
      </c>
      <c r="J112" s="4">
        <v>1</v>
      </c>
      <c r="K112" s="4">
        <v>1</v>
      </c>
      <c r="L112" s="4">
        <v>1</v>
      </c>
      <c r="M112" s="4">
        <v>1</v>
      </c>
      <c r="N112" s="4">
        <v>1</v>
      </c>
      <c r="O112" s="4">
        <v>1</v>
      </c>
      <c r="P112" s="4">
        <v>1</v>
      </c>
      <c r="Q112" s="4">
        <v>1</v>
      </c>
      <c r="R112" s="4">
        <v>1</v>
      </c>
      <c r="S112" s="4">
        <v>1</v>
      </c>
      <c r="T112" s="36">
        <f t="shared" si="4"/>
        <v>16</v>
      </c>
      <c r="U112" s="7">
        <f>SUM(C112:S112)</f>
        <v>35</v>
      </c>
      <c r="V112" s="4">
        <v>20</v>
      </c>
      <c r="W112" s="4">
        <v>35</v>
      </c>
      <c r="X112" s="4">
        <v>2</v>
      </c>
      <c r="Y112" s="7">
        <f t="shared" si="5"/>
        <v>92</v>
      </c>
    </row>
    <row r="113" spans="1:25" x14ac:dyDescent="0.2">
      <c r="A113" s="8" t="s">
        <v>304</v>
      </c>
      <c r="B113" s="8" t="s">
        <v>86</v>
      </c>
      <c r="C113" s="7">
        <v>11</v>
      </c>
      <c r="D113" s="4">
        <v>1</v>
      </c>
      <c r="E113" s="4">
        <v>1</v>
      </c>
      <c r="F113" s="4">
        <v>1</v>
      </c>
      <c r="G113" s="4">
        <v>1</v>
      </c>
      <c r="H113" s="4">
        <v>1</v>
      </c>
      <c r="I113" s="4">
        <v>1</v>
      </c>
      <c r="J113" s="4">
        <v>1</v>
      </c>
      <c r="K113" s="4">
        <v>1</v>
      </c>
      <c r="L113" s="4">
        <v>1</v>
      </c>
      <c r="M113" s="4">
        <v>1</v>
      </c>
      <c r="N113" s="4">
        <v>1</v>
      </c>
      <c r="O113" s="4">
        <v>1</v>
      </c>
      <c r="Q113" s="4">
        <v>1</v>
      </c>
      <c r="R113" s="4">
        <v>1</v>
      </c>
      <c r="S113" s="4">
        <v>1</v>
      </c>
      <c r="T113" s="36">
        <f t="shared" si="4"/>
        <v>15</v>
      </c>
      <c r="U113" s="7">
        <f>SUM(C113:S113)</f>
        <v>26</v>
      </c>
      <c r="V113" s="4"/>
      <c r="W113" s="4">
        <v>16</v>
      </c>
      <c r="X113" s="4">
        <v>20</v>
      </c>
      <c r="Y113" s="7">
        <f t="shared" si="5"/>
        <v>62</v>
      </c>
    </row>
    <row r="116" spans="1:25" x14ac:dyDescent="0.2">
      <c r="B116" s="8"/>
      <c r="T116" s="36"/>
      <c r="V116" s="4"/>
    </row>
    <row r="124" spans="1:25" x14ac:dyDescent="0.2">
      <c r="B124" s="8"/>
      <c r="T124" s="36"/>
      <c r="V124" s="4"/>
    </row>
    <row r="127" spans="1:25" x14ac:dyDescent="0.2">
      <c r="B127" s="8"/>
      <c r="T127" s="36"/>
      <c r="V127" s="4"/>
    </row>
    <row r="128" spans="1:25" x14ac:dyDescent="0.2">
      <c r="A128" s="46"/>
      <c r="B128" s="8"/>
      <c r="T128" s="36"/>
      <c r="V128" s="4"/>
    </row>
    <row r="129" spans="2:22" x14ac:dyDescent="0.2">
      <c r="B129" s="8"/>
      <c r="T129" s="36"/>
      <c r="V129" s="4"/>
    </row>
    <row r="130" spans="2:22" x14ac:dyDescent="0.2">
      <c r="B130" s="8"/>
      <c r="T130" s="36"/>
      <c r="V130" s="4"/>
    </row>
    <row r="131" spans="2:22" x14ac:dyDescent="0.2">
      <c r="B131" s="8"/>
      <c r="T131" s="36"/>
      <c r="V131" s="4"/>
    </row>
    <row r="132" spans="2:22" x14ac:dyDescent="0.2">
      <c r="B132" s="8"/>
      <c r="T132" s="36"/>
      <c r="V132" s="4"/>
    </row>
    <row r="133" spans="2:22" x14ac:dyDescent="0.2">
      <c r="B133" s="8"/>
      <c r="T133" s="36"/>
      <c r="V133" s="4"/>
    </row>
    <row r="134" spans="2:22" x14ac:dyDescent="0.2">
      <c r="B134" s="8"/>
      <c r="T134" s="36"/>
      <c r="V134" s="4"/>
    </row>
    <row r="135" spans="2:22" x14ac:dyDescent="0.2">
      <c r="B135" s="8"/>
      <c r="T135" s="36"/>
      <c r="V135" s="4"/>
    </row>
    <row r="136" spans="2:22" x14ac:dyDescent="0.2">
      <c r="B136" s="8"/>
      <c r="T136" s="36"/>
      <c r="V136" s="4"/>
    </row>
    <row r="137" spans="2:22" x14ac:dyDescent="0.2">
      <c r="B137" s="8"/>
      <c r="T137" s="36"/>
      <c r="V137" s="4"/>
    </row>
    <row r="138" spans="2:22" x14ac:dyDescent="0.2">
      <c r="B138" s="8"/>
      <c r="T138" s="36"/>
      <c r="V138" s="4"/>
    </row>
    <row r="139" spans="2:22" x14ac:dyDescent="0.2">
      <c r="B139" s="8"/>
      <c r="T139" s="36"/>
      <c r="V139" s="4"/>
    </row>
    <row r="140" spans="2:22" x14ac:dyDescent="0.2">
      <c r="B140" s="8"/>
      <c r="T140" s="36"/>
      <c r="V140" s="4"/>
    </row>
    <row r="141" spans="2:22" x14ac:dyDescent="0.2">
      <c r="B141" s="8"/>
      <c r="T141" s="36"/>
      <c r="V141" s="4"/>
    </row>
    <row r="142" spans="2:22" x14ac:dyDescent="0.2">
      <c r="B142" s="8"/>
      <c r="T142" s="36"/>
      <c r="V142" s="4"/>
    </row>
    <row r="143" spans="2:22" x14ac:dyDescent="0.2">
      <c r="B143" s="8"/>
      <c r="T143" s="36"/>
      <c r="V143" s="4"/>
    </row>
    <row r="144" spans="2:22" x14ac:dyDescent="0.2">
      <c r="B144" s="8"/>
      <c r="T144" s="36"/>
      <c r="V144" s="4"/>
    </row>
    <row r="145" spans="2:26" x14ac:dyDescent="0.2">
      <c r="B145" s="8"/>
      <c r="T145" s="36"/>
      <c r="V145" s="4"/>
    </row>
    <row r="146" spans="2:26" x14ac:dyDescent="0.2">
      <c r="B146" s="8"/>
      <c r="T146" s="36"/>
      <c r="V146" s="4"/>
      <c r="Z146" s="7"/>
    </row>
    <row r="147" spans="2:26" x14ac:dyDescent="0.2">
      <c r="B147" s="8"/>
      <c r="T147" s="36"/>
      <c r="V147" s="4"/>
    </row>
    <row r="148" spans="2:26" x14ac:dyDescent="0.2">
      <c r="B148" s="8"/>
      <c r="T148" s="36"/>
      <c r="V148" s="4"/>
    </row>
    <row r="149" spans="2:26" x14ac:dyDescent="0.2">
      <c r="B149" s="8"/>
      <c r="T149" s="36"/>
      <c r="V149" s="4"/>
    </row>
    <row r="150" spans="2:26" x14ac:dyDescent="0.2">
      <c r="B150" s="8"/>
      <c r="T150" s="36"/>
      <c r="V150" s="4"/>
    </row>
    <row r="151" spans="2:26" x14ac:dyDescent="0.2">
      <c r="B151" s="8"/>
      <c r="T151" s="36"/>
      <c r="V151" s="4"/>
    </row>
    <row r="152" spans="2:26" x14ac:dyDescent="0.2">
      <c r="B152" s="8"/>
      <c r="T152" s="36"/>
      <c r="V152" s="4"/>
    </row>
    <row r="153" spans="2:26" x14ac:dyDescent="0.2">
      <c r="B153" s="8"/>
      <c r="T153" s="36"/>
      <c r="V153" s="4"/>
    </row>
    <row r="154" spans="2:26" x14ac:dyDescent="0.2">
      <c r="B154" s="8"/>
      <c r="T154" s="36"/>
      <c r="V154" s="4"/>
    </row>
    <row r="155" spans="2:26" x14ac:dyDescent="0.2">
      <c r="B155" s="8"/>
      <c r="T155" s="36"/>
      <c r="V155" s="4"/>
    </row>
    <row r="156" spans="2:26" x14ac:dyDescent="0.2">
      <c r="B156" s="8"/>
      <c r="T156" s="36"/>
      <c r="V156" s="4"/>
    </row>
    <row r="157" spans="2:26" x14ac:dyDescent="0.2">
      <c r="B157" s="8"/>
      <c r="T157" s="36"/>
      <c r="V157" s="4"/>
    </row>
    <row r="158" spans="2:26" x14ac:dyDescent="0.2">
      <c r="B158" s="8"/>
      <c r="T158" s="36"/>
      <c r="V158" s="4"/>
    </row>
    <row r="159" spans="2:26" x14ac:dyDescent="0.2">
      <c r="B159" s="8"/>
      <c r="T159" s="36"/>
      <c r="V159" s="4"/>
    </row>
  </sheetData>
  <printOptions gridLines="1"/>
  <pageMargins left="0.15748031496062992" right="0.15748031496062992" top="0.19685039370078741" bottom="0.19685039370078741" header="0.51181102362204722" footer="0.51181102362204722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73"/>
  <sheetViews>
    <sheetView view="pageLayout" topLeftCell="A50" zoomScaleNormal="130" workbookViewId="0">
      <selection activeCell="Q102" sqref="Q102"/>
    </sheetView>
  </sheetViews>
  <sheetFormatPr defaultRowHeight="11.25" x14ac:dyDescent="0.2"/>
  <cols>
    <col min="1" max="1" width="11.7109375" style="8" customWidth="1"/>
    <col min="2" max="2" width="7.42578125" style="22" customWidth="1"/>
    <col min="3" max="3" width="3.5703125" style="7" bestFit="1" customWidth="1"/>
    <col min="4" max="21" width="3.28515625" style="4" customWidth="1"/>
    <col min="22" max="22" width="3.5703125" style="7" bestFit="1" customWidth="1"/>
    <col min="23" max="23" width="3.28515625" style="7" customWidth="1"/>
    <col min="24" max="25" width="3.28515625" style="4" customWidth="1"/>
    <col min="26" max="26" width="3.28515625" style="7" customWidth="1"/>
    <col min="27" max="256" width="9.140625" style="8"/>
    <col min="257" max="257" width="11.7109375" style="8" customWidth="1"/>
    <col min="258" max="258" width="7.42578125" style="8" customWidth="1"/>
    <col min="259" max="259" width="3.5703125" style="8" bestFit="1" customWidth="1"/>
    <col min="260" max="277" width="3.28515625" style="8" customWidth="1"/>
    <col min="278" max="278" width="3.5703125" style="8" bestFit="1" customWidth="1"/>
    <col min="279" max="282" width="3.28515625" style="8" customWidth="1"/>
    <col min="283" max="512" width="9.140625" style="8"/>
    <col min="513" max="513" width="11.7109375" style="8" customWidth="1"/>
    <col min="514" max="514" width="7.42578125" style="8" customWidth="1"/>
    <col min="515" max="515" width="3.5703125" style="8" bestFit="1" customWidth="1"/>
    <col min="516" max="533" width="3.28515625" style="8" customWidth="1"/>
    <col min="534" max="534" width="3.5703125" style="8" bestFit="1" customWidth="1"/>
    <col min="535" max="538" width="3.28515625" style="8" customWidth="1"/>
    <col min="539" max="768" width="9.140625" style="8"/>
    <col min="769" max="769" width="11.7109375" style="8" customWidth="1"/>
    <col min="770" max="770" width="7.42578125" style="8" customWidth="1"/>
    <col min="771" max="771" width="3.5703125" style="8" bestFit="1" customWidth="1"/>
    <col min="772" max="789" width="3.28515625" style="8" customWidth="1"/>
    <col min="790" max="790" width="3.5703125" style="8" bestFit="1" customWidth="1"/>
    <col min="791" max="794" width="3.28515625" style="8" customWidth="1"/>
    <col min="795" max="1024" width="9.140625" style="8"/>
    <col min="1025" max="1025" width="11.7109375" style="8" customWidth="1"/>
    <col min="1026" max="1026" width="7.42578125" style="8" customWidth="1"/>
    <col min="1027" max="1027" width="3.5703125" style="8" bestFit="1" customWidth="1"/>
    <col min="1028" max="1045" width="3.28515625" style="8" customWidth="1"/>
    <col min="1046" max="1046" width="3.5703125" style="8" bestFit="1" customWidth="1"/>
    <col min="1047" max="1050" width="3.28515625" style="8" customWidth="1"/>
    <col min="1051" max="1280" width="9.140625" style="8"/>
    <col min="1281" max="1281" width="11.7109375" style="8" customWidth="1"/>
    <col min="1282" max="1282" width="7.42578125" style="8" customWidth="1"/>
    <col min="1283" max="1283" width="3.5703125" style="8" bestFit="1" customWidth="1"/>
    <col min="1284" max="1301" width="3.28515625" style="8" customWidth="1"/>
    <col min="1302" max="1302" width="3.5703125" style="8" bestFit="1" customWidth="1"/>
    <col min="1303" max="1306" width="3.28515625" style="8" customWidth="1"/>
    <col min="1307" max="1536" width="9.140625" style="8"/>
    <col min="1537" max="1537" width="11.7109375" style="8" customWidth="1"/>
    <col min="1538" max="1538" width="7.42578125" style="8" customWidth="1"/>
    <col min="1539" max="1539" width="3.5703125" style="8" bestFit="1" customWidth="1"/>
    <col min="1540" max="1557" width="3.28515625" style="8" customWidth="1"/>
    <col min="1558" max="1558" width="3.5703125" style="8" bestFit="1" customWidth="1"/>
    <col min="1559" max="1562" width="3.28515625" style="8" customWidth="1"/>
    <col min="1563" max="1792" width="9.140625" style="8"/>
    <col min="1793" max="1793" width="11.7109375" style="8" customWidth="1"/>
    <col min="1794" max="1794" width="7.42578125" style="8" customWidth="1"/>
    <col min="1795" max="1795" width="3.5703125" style="8" bestFit="1" customWidth="1"/>
    <col min="1796" max="1813" width="3.28515625" style="8" customWidth="1"/>
    <col min="1814" max="1814" width="3.5703125" style="8" bestFit="1" customWidth="1"/>
    <col min="1815" max="1818" width="3.28515625" style="8" customWidth="1"/>
    <col min="1819" max="2048" width="9.140625" style="8"/>
    <col min="2049" max="2049" width="11.7109375" style="8" customWidth="1"/>
    <col min="2050" max="2050" width="7.42578125" style="8" customWidth="1"/>
    <col min="2051" max="2051" width="3.5703125" style="8" bestFit="1" customWidth="1"/>
    <col min="2052" max="2069" width="3.28515625" style="8" customWidth="1"/>
    <col min="2070" max="2070" width="3.5703125" style="8" bestFit="1" customWidth="1"/>
    <col min="2071" max="2074" width="3.28515625" style="8" customWidth="1"/>
    <col min="2075" max="2304" width="9.140625" style="8"/>
    <col min="2305" max="2305" width="11.7109375" style="8" customWidth="1"/>
    <col min="2306" max="2306" width="7.42578125" style="8" customWidth="1"/>
    <col min="2307" max="2307" width="3.5703125" style="8" bestFit="1" customWidth="1"/>
    <col min="2308" max="2325" width="3.28515625" style="8" customWidth="1"/>
    <col min="2326" max="2326" width="3.5703125" style="8" bestFit="1" customWidth="1"/>
    <col min="2327" max="2330" width="3.28515625" style="8" customWidth="1"/>
    <col min="2331" max="2560" width="9.140625" style="8"/>
    <col min="2561" max="2561" width="11.7109375" style="8" customWidth="1"/>
    <col min="2562" max="2562" width="7.42578125" style="8" customWidth="1"/>
    <col min="2563" max="2563" width="3.5703125" style="8" bestFit="1" customWidth="1"/>
    <col min="2564" max="2581" width="3.28515625" style="8" customWidth="1"/>
    <col min="2582" max="2582" width="3.5703125" style="8" bestFit="1" customWidth="1"/>
    <col min="2583" max="2586" width="3.28515625" style="8" customWidth="1"/>
    <col min="2587" max="2816" width="9.140625" style="8"/>
    <col min="2817" max="2817" width="11.7109375" style="8" customWidth="1"/>
    <col min="2818" max="2818" width="7.42578125" style="8" customWidth="1"/>
    <col min="2819" max="2819" width="3.5703125" style="8" bestFit="1" customWidth="1"/>
    <col min="2820" max="2837" width="3.28515625" style="8" customWidth="1"/>
    <col min="2838" max="2838" width="3.5703125" style="8" bestFit="1" customWidth="1"/>
    <col min="2839" max="2842" width="3.28515625" style="8" customWidth="1"/>
    <col min="2843" max="3072" width="9.140625" style="8"/>
    <col min="3073" max="3073" width="11.7109375" style="8" customWidth="1"/>
    <col min="3074" max="3074" width="7.42578125" style="8" customWidth="1"/>
    <col min="3075" max="3075" width="3.5703125" style="8" bestFit="1" customWidth="1"/>
    <col min="3076" max="3093" width="3.28515625" style="8" customWidth="1"/>
    <col min="3094" max="3094" width="3.5703125" style="8" bestFit="1" customWidth="1"/>
    <col min="3095" max="3098" width="3.28515625" style="8" customWidth="1"/>
    <col min="3099" max="3328" width="9.140625" style="8"/>
    <col min="3329" max="3329" width="11.7109375" style="8" customWidth="1"/>
    <col min="3330" max="3330" width="7.42578125" style="8" customWidth="1"/>
    <col min="3331" max="3331" width="3.5703125" style="8" bestFit="1" customWidth="1"/>
    <col min="3332" max="3349" width="3.28515625" style="8" customWidth="1"/>
    <col min="3350" max="3350" width="3.5703125" style="8" bestFit="1" customWidth="1"/>
    <col min="3351" max="3354" width="3.28515625" style="8" customWidth="1"/>
    <col min="3355" max="3584" width="9.140625" style="8"/>
    <col min="3585" max="3585" width="11.7109375" style="8" customWidth="1"/>
    <col min="3586" max="3586" width="7.42578125" style="8" customWidth="1"/>
    <col min="3587" max="3587" width="3.5703125" style="8" bestFit="1" customWidth="1"/>
    <col min="3588" max="3605" width="3.28515625" style="8" customWidth="1"/>
    <col min="3606" max="3606" width="3.5703125" style="8" bestFit="1" customWidth="1"/>
    <col min="3607" max="3610" width="3.28515625" style="8" customWidth="1"/>
    <col min="3611" max="3840" width="9.140625" style="8"/>
    <col min="3841" max="3841" width="11.7109375" style="8" customWidth="1"/>
    <col min="3842" max="3842" width="7.42578125" style="8" customWidth="1"/>
    <col min="3843" max="3843" width="3.5703125" style="8" bestFit="1" customWidth="1"/>
    <col min="3844" max="3861" width="3.28515625" style="8" customWidth="1"/>
    <col min="3862" max="3862" width="3.5703125" style="8" bestFit="1" customWidth="1"/>
    <col min="3863" max="3866" width="3.28515625" style="8" customWidth="1"/>
    <col min="3867" max="4096" width="9.140625" style="8"/>
    <col min="4097" max="4097" width="11.7109375" style="8" customWidth="1"/>
    <col min="4098" max="4098" width="7.42578125" style="8" customWidth="1"/>
    <col min="4099" max="4099" width="3.5703125" style="8" bestFit="1" customWidth="1"/>
    <col min="4100" max="4117" width="3.28515625" style="8" customWidth="1"/>
    <col min="4118" max="4118" width="3.5703125" style="8" bestFit="1" customWidth="1"/>
    <col min="4119" max="4122" width="3.28515625" style="8" customWidth="1"/>
    <col min="4123" max="4352" width="9.140625" style="8"/>
    <col min="4353" max="4353" width="11.7109375" style="8" customWidth="1"/>
    <col min="4354" max="4354" width="7.42578125" style="8" customWidth="1"/>
    <col min="4355" max="4355" width="3.5703125" style="8" bestFit="1" customWidth="1"/>
    <col min="4356" max="4373" width="3.28515625" style="8" customWidth="1"/>
    <col min="4374" max="4374" width="3.5703125" style="8" bestFit="1" customWidth="1"/>
    <col min="4375" max="4378" width="3.28515625" style="8" customWidth="1"/>
    <col min="4379" max="4608" width="9.140625" style="8"/>
    <col min="4609" max="4609" width="11.7109375" style="8" customWidth="1"/>
    <col min="4610" max="4610" width="7.42578125" style="8" customWidth="1"/>
    <col min="4611" max="4611" width="3.5703125" style="8" bestFit="1" customWidth="1"/>
    <col min="4612" max="4629" width="3.28515625" style="8" customWidth="1"/>
    <col min="4630" max="4630" width="3.5703125" style="8" bestFit="1" customWidth="1"/>
    <col min="4631" max="4634" width="3.28515625" style="8" customWidth="1"/>
    <col min="4635" max="4864" width="9.140625" style="8"/>
    <col min="4865" max="4865" width="11.7109375" style="8" customWidth="1"/>
    <col min="4866" max="4866" width="7.42578125" style="8" customWidth="1"/>
    <col min="4867" max="4867" width="3.5703125" style="8" bestFit="1" customWidth="1"/>
    <col min="4868" max="4885" width="3.28515625" style="8" customWidth="1"/>
    <col min="4886" max="4886" width="3.5703125" style="8" bestFit="1" customWidth="1"/>
    <col min="4887" max="4890" width="3.28515625" style="8" customWidth="1"/>
    <col min="4891" max="5120" width="9.140625" style="8"/>
    <col min="5121" max="5121" width="11.7109375" style="8" customWidth="1"/>
    <col min="5122" max="5122" width="7.42578125" style="8" customWidth="1"/>
    <col min="5123" max="5123" width="3.5703125" style="8" bestFit="1" customWidth="1"/>
    <col min="5124" max="5141" width="3.28515625" style="8" customWidth="1"/>
    <col min="5142" max="5142" width="3.5703125" style="8" bestFit="1" customWidth="1"/>
    <col min="5143" max="5146" width="3.28515625" style="8" customWidth="1"/>
    <col min="5147" max="5376" width="9.140625" style="8"/>
    <col min="5377" max="5377" width="11.7109375" style="8" customWidth="1"/>
    <col min="5378" max="5378" width="7.42578125" style="8" customWidth="1"/>
    <col min="5379" max="5379" width="3.5703125" style="8" bestFit="1" customWidth="1"/>
    <col min="5380" max="5397" width="3.28515625" style="8" customWidth="1"/>
    <col min="5398" max="5398" width="3.5703125" style="8" bestFit="1" customWidth="1"/>
    <col min="5399" max="5402" width="3.28515625" style="8" customWidth="1"/>
    <col min="5403" max="5632" width="9.140625" style="8"/>
    <col min="5633" max="5633" width="11.7109375" style="8" customWidth="1"/>
    <col min="5634" max="5634" width="7.42578125" style="8" customWidth="1"/>
    <col min="5635" max="5635" width="3.5703125" style="8" bestFit="1" customWidth="1"/>
    <col min="5636" max="5653" width="3.28515625" style="8" customWidth="1"/>
    <col min="5654" max="5654" width="3.5703125" style="8" bestFit="1" customWidth="1"/>
    <col min="5655" max="5658" width="3.28515625" style="8" customWidth="1"/>
    <col min="5659" max="5888" width="9.140625" style="8"/>
    <col min="5889" max="5889" width="11.7109375" style="8" customWidth="1"/>
    <col min="5890" max="5890" width="7.42578125" style="8" customWidth="1"/>
    <col min="5891" max="5891" width="3.5703125" style="8" bestFit="1" customWidth="1"/>
    <col min="5892" max="5909" width="3.28515625" style="8" customWidth="1"/>
    <col min="5910" max="5910" width="3.5703125" style="8" bestFit="1" customWidth="1"/>
    <col min="5911" max="5914" width="3.28515625" style="8" customWidth="1"/>
    <col min="5915" max="6144" width="9.140625" style="8"/>
    <col min="6145" max="6145" width="11.7109375" style="8" customWidth="1"/>
    <col min="6146" max="6146" width="7.42578125" style="8" customWidth="1"/>
    <col min="6147" max="6147" width="3.5703125" style="8" bestFit="1" customWidth="1"/>
    <col min="6148" max="6165" width="3.28515625" style="8" customWidth="1"/>
    <col min="6166" max="6166" width="3.5703125" style="8" bestFit="1" customWidth="1"/>
    <col min="6167" max="6170" width="3.28515625" style="8" customWidth="1"/>
    <col min="6171" max="6400" width="9.140625" style="8"/>
    <col min="6401" max="6401" width="11.7109375" style="8" customWidth="1"/>
    <col min="6402" max="6402" width="7.42578125" style="8" customWidth="1"/>
    <col min="6403" max="6403" width="3.5703125" style="8" bestFit="1" customWidth="1"/>
    <col min="6404" max="6421" width="3.28515625" style="8" customWidth="1"/>
    <col min="6422" max="6422" width="3.5703125" style="8" bestFit="1" customWidth="1"/>
    <col min="6423" max="6426" width="3.28515625" style="8" customWidth="1"/>
    <col min="6427" max="6656" width="9.140625" style="8"/>
    <col min="6657" max="6657" width="11.7109375" style="8" customWidth="1"/>
    <col min="6658" max="6658" width="7.42578125" style="8" customWidth="1"/>
    <col min="6659" max="6659" width="3.5703125" style="8" bestFit="1" customWidth="1"/>
    <col min="6660" max="6677" width="3.28515625" style="8" customWidth="1"/>
    <col min="6678" max="6678" width="3.5703125" style="8" bestFit="1" customWidth="1"/>
    <col min="6679" max="6682" width="3.28515625" style="8" customWidth="1"/>
    <col min="6683" max="6912" width="9.140625" style="8"/>
    <col min="6913" max="6913" width="11.7109375" style="8" customWidth="1"/>
    <col min="6914" max="6914" width="7.42578125" style="8" customWidth="1"/>
    <col min="6915" max="6915" width="3.5703125" style="8" bestFit="1" customWidth="1"/>
    <col min="6916" max="6933" width="3.28515625" style="8" customWidth="1"/>
    <col min="6934" max="6934" width="3.5703125" style="8" bestFit="1" customWidth="1"/>
    <col min="6935" max="6938" width="3.28515625" style="8" customWidth="1"/>
    <col min="6939" max="7168" width="9.140625" style="8"/>
    <col min="7169" max="7169" width="11.7109375" style="8" customWidth="1"/>
    <col min="7170" max="7170" width="7.42578125" style="8" customWidth="1"/>
    <col min="7171" max="7171" width="3.5703125" style="8" bestFit="1" customWidth="1"/>
    <col min="7172" max="7189" width="3.28515625" style="8" customWidth="1"/>
    <col min="7190" max="7190" width="3.5703125" style="8" bestFit="1" customWidth="1"/>
    <col min="7191" max="7194" width="3.28515625" style="8" customWidth="1"/>
    <col min="7195" max="7424" width="9.140625" style="8"/>
    <col min="7425" max="7425" width="11.7109375" style="8" customWidth="1"/>
    <col min="7426" max="7426" width="7.42578125" style="8" customWidth="1"/>
    <col min="7427" max="7427" width="3.5703125" style="8" bestFit="1" customWidth="1"/>
    <col min="7428" max="7445" width="3.28515625" style="8" customWidth="1"/>
    <col min="7446" max="7446" width="3.5703125" style="8" bestFit="1" customWidth="1"/>
    <col min="7447" max="7450" width="3.28515625" style="8" customWidth="1"/>
    <col min="7451" max="7680" width="9.140625" style="8"/>
    <col min="7681" max="7681" width="11.7109375" style="8" customWidth="1"/>
    <col min="7682" max="7682" width="7.42578125" style="8" customWidth="1"/>
    <col min="7683" max="7683" width="3.5703125" style="8" bestFit="1" customWidth="1"/>
    <col min="7684" max="7701" width="3.28515625" style="8" customWidth="1"/>
    <col min="7702" max="7702" width="3.5703125" style="8" bestFit="1" customWidth="1"/>
    <col min="7703" max="7706" width="3.28515625" style="8" customWidth="1"/>
    <col min="7707" max="7936" width="9.140625" style="8"/>
    <col min="7937" max="7937" width="11.7109375" style="8" customWidth="1"/>
    <col min="7938" max="7938" width="7.42578125" style="8" customWidth="1"/>
    <col min="7939" max="7939" width="3.5703125" style="8" bestFit="1" customWidth="1"/>
    <col min="7940" max="7957" width="3.28515625" style="8" customWidth="1"/>
    <col min="7958" max="7958" width="3.5703125" style="8" bestFit="1" customWidth="1"/>
    <col min="7959" max="7962" width="3.28515625" style="8" customWidth="1"/>
    <col min="7963" max="8192" width="9.140625" style="8"/>
    <col min="8193" max="8193" width="11.7109375" style="8" customWidth="1"/>
    <col min="8194" max="8194" width="7.42578125" style="8" customWidth="1"/>
    <col min="8195" max="8195" width="3.5703125" style="8" bestFit="1" customWidth="1"/>
    <col min="8196" max="8213" width="3.28515625" style="8" customWidth="1"/>
    <col min="8214" max="8214" width="3.5703125" style="8" bestFit="1" customWidth="1"/>
    <col min="8215" max="8218" width="3.28515625" style="8" customWidth="1"/>
    <col min="8219" max="8448" width="9.140625" style="8"/>
    <col min="8449" max="8449" width="11.7109375" style="8" customWidth="1"/>
    <col min="8450" max="8450" width="7.42578125" style="8" customWidth="1"/>
    <col min="8451" max="8451" width="3.5703125" style="8" bestFit="1" customWidth="1"/>
    <col min="8452" max="8469" width="3.28515625" style="8" customWidth="1"/>
    <col min="8470" max="8470" width="3.5703125" style="8" bestFit="1" customWidth="1"/>
    <col min="8471" max="8474" width="3.28515625" style="8" customWidth="1"/>
    <col min="8475" max="8704" width="9.140625" style="8"/>
    <col min="8705" max="8705" width="11.7109375" style="8" customWidth="1"/>
    <col min="8706" max="8706" width="7.42578125" style="8" customWidth="1"/>
    <col min="8707" max="8707" width="3.5703125" style="8" bestFit="1" customWidth="1"/>
    <col min="8708" max="8725" width="3.28515625" style="8" customWidth="1"/>
    <col min="8726" max="8726" width="3.5703125" style="8" bestFit="1" customWidth="1"/>
    <col min="8727" max="8730" width="3.28515625" style="8" customWidth="1"/>
    <col min="8731" max="8960" width="9.140625" style="8"/>
    <col min="8961" max="8961" width="11.7109375" style="8" customWidth="1"/>
    <col min="8962" max="8962" width="7.42578125" style="8" customWidth="1"/>
    <col min="8963" max="8963" width="3.5703125" style="8" bestFit="1" customWidth="1"/>
    <col min="8964" max="8981" width="3.28515625" style="8" customWidth="1"/>
    <col min="8982" max="8982" width="3.5703125" style="8" bestFit="1" customWidth="1"/>
    <col min="8983" max="8986" width="3.28515625" style="8" customWidth="1"/>
    <col min="8987" max="9216" width="9.140625" style="8"/>
    <col min="9217" max="9217" width="11.7109375" style="8" customWidth="1"/>
    <col min="9218" max="9218" width="7.42578125" style="8" customWidth="1"/>
    <col min="9219" max="9219" width="3.5703125" style="8" bestFit="1" customWidth="1"/>
    <col min="9220" max="9237" width="3.28515625" style="8" customWidth="1"/>
    <col min="9238" max="9238" width="3.5703125" style="8" bestFit="1" customWidth="1"/>
    <col min="9239" max="9242" width="3.28515625" style="8" customWidth="1"/>
    <col min="9243" max="9472" width="9.140625" style="8"/>
    <col min="9473" max="9473" width="11.7109375" style="8" customWidth="1"/>
    <col min="9474" max="9474" width="7.42578125" style="8" customWidth="1"/>
    <col min="9475" max="9475" width="3.5703125" style="8" bestFit="1" customWidth="1"/>
    <col min="9476" max="9493" width="3.28515625" style="8" customWidth="1"/>
    <col min="9494" max="9494" width="3.5703125" style="8" bestFit="1" customWidth="1"/>
    <col min="9495" max="9498" width="3.28515625" style="8" customWidth="1"/>
    <col min="9499" max="9728" width="9.140625" style="8"/>
    <col min="9729" max="9729" width="11.7109375" style="8" customWidth="1"/>
    <col min="9730" max="9730" width="7.42578125" style="8" customWidth="1"/>
    <col min="9731" max="9731" width="3.5703125" style="8" bestFit="1" customWidth="1"/>
    <col min="9732" max="9749" width="3.28515625" style="8" customWidth="1"/>
    <col min="9750" max="9750" width="3.5703125" style="8" bestFit="1" customWidth="1"/>
    <col min="9751" max="9754" width="3.28515625" style="8" customWidth="1"/>
    <col min="9755" max="9984" width="9.140625" style="8"/>
    <col min="9985" max="9985" width="11.7109375" style="8" customWidth="1"/>
    <col min="9986" max="9986" width="7.42578125" style="8" customWidth="1"/>
    <col min="9987" max="9987" width="3.5703125" style="8" bestFit="1" customWidth="1"/>
    <col min="9988" max="10005" width="3.28515625" style="8" customWidth="1"/>
    <col min="10006" max="10006" width="3.5703125" style="8" bestFit="1" customWidth="1"/>
    <col min="10007" max="10010" width="3.28515625" style="8" customWidth="1"/>
    <col min="10011" max="10240" width="9.140625" style="8"/>
    <col min="10241" max="10241" width="11.7109375" style="8" customWidth="1"/>
    <col min="10242" max="10242" width="7.42578125" style="8" customWidth="1"/>
    <col min="10243" max="10243" width="3.5703125" style="8" bestFit="1" customWidth="1"/>
    <col min="10244" max="10261" width="3.28515625" style="8" customWidth="1"/>
    <col min="10262" max="10262" width="3.5703125" style="8" bestFit="1" customWidth="1"/>
    <col min="10263" max="10266" width="3.28515625" style="8" customWidth="1"/>
    <col min="10267" max="10496" width="9.140625" style="8"/>
    <col min="10497" max="10497" width="11.7109375" style="8" customWidth="1"/>
    <col min="10498" max="10498" width="7.42578125" style="8" customWidth="1"/>
    <col min="10499" max="10499" width="3.5703125" style="8" bestFit="1" customWidth="1"/>
    <col min="10500" max="10517" width="3.28515625" style="8" customWidth="1"/>
    <col min="10518" max="10518" width="3.5703125" style="8" bestFit="1" customWidth="1"/>
    <col min="10519" max="10522" width="3.28515625" style="8" customWidth="1"/>
    <col min="10523" max="10752" width="9.140625" style="8"/>
    <col min="10753" max="10753" width="11.7109375" style="8" customWidth="1"/>
    <col min="10754" max="10754" width="7.42578125" style="8" customWidth="1"/>
    <col min="10755" max="10755" width="3.5703125" style="8" bestFit="1" customWidth="1"/>
    <col min="10756" max="10773" width="3.28515625" style="8" customWidth="1"/>
    <col min="10774" max="10774" width="3.5703125" style="8" bestFit="1" customWidth="1"/>
    <col min="10775" max="10778" width="3.28515625" style="8" customWidth="1"/>
    <col min="10779" max="11008" width="9.140625" style="8"/>
    <col min="11009" max="11009" width="11.7109375" style="8" customWidth="1"/>
    <col min="11010" max="11010" width="7.42578125" style="8" customWidth="1"/>
    <col min="11011" max="11011" width="3.5703125" style="8" bestFit="1" customWidth="1"/>
    <col min="11012" max="11029" width="3.28515625" style="8" customWidth="1"/>
    <col min="11030" max="11030" width="3.5703125" style="8" bestFit="1" customWidth="1"/>
    <col min="11031" max="11034" width="3.28515625" style="8" customWidth="1"/>
    <col min="11035" max="11264" width="9.140625" style="8"/>
    <col min="11265" max="11265" width="11.7109375" style="8" customWidth="1"/>
    <col min="11266" max="11266" width="7.42578125" style="8" customWidth="1"/>
    <col min="11267" max="11267" width="3.5703125" style="8" bestFit="1" customWidth="1"/>
    <col min="11268" max="11285" width="3.28515625" style="8" customWidth="1"/>
    <col min="11286" max="11286" width="3.5703125" style="8" bestFit="1" customWidth="1"/>
    <col min="11287" max="11290" width="3.28515625" style="8" customWidth="1"/>
    <col min="11291" max="11520" width="9.140625" style="8"/>
    <col min="11521" max="11521" width="11.7109375" style="8" customWidth="1"/>
    <col min="11522" max="11522" width="7.42578125" style="8" customWidth="1"/>
    <col min="11523" max="11523" width="3.5703125" style="8" bestFit="1" customWidth="1"/>
    <col min="11524" max="11541" width="3.28515625" style="8" customWidth="1"/>
    <col min="11542" max="11542" width="3.5703125" style="8" bestFit="1" customWidth="1"/>
    <col min="11543" max="11546" width="3.28515625" style="8" customWidth="1"/>
    <col min="11547" max="11776" width="9.140625" style="8"/>
    <col min="11777" max="11777" width="11.7109375" style="8" customWidth="1"/>
    <col min="11778" max="11778" width="7.42578125" style="8" customWidth="1"/>
    <col min="11779" max="11779" width="3.5703125" style="8" bestFit="1" customWidth="1"/>
    <col min="11780" max="11797" width="3.28515625" style="8" customWidth="1"/>
    <col min="11798" max="11798" width="3.5703125" style="8" bestFit="1" customWidth="1"/>
    <col min="11799" max="11802" width="3.28515625" style="8" customWidth="1"/>
    <col min="11803" max="12032" width="9.140625" style="8"/>
    <col min="12033" max="12033" width="11.7109375" style="8" customWidth="1"/>
    <col min="12034" max="12034" width="7.42578125" style="8" customWidth="1"/>
    <col min="12035" max="12035" width="3.5703125" style="8" bestFit="1" customWidth="1"/>
    <col min="12036" max="12053" width="3.28515625" style="8" customWidth="1"/>
    <col min="12054" max="12054" width="3.5703125" style="8" bestFit="1" customWidth="1"/>
    <col min="12055" max="12058" width="3.28515625" style="8" customWidth="1"/>
    <col min="12059" max="12288" width="9.140625" style="8"/>
    <col min="12289" max="12289" width="11.7109375" style="8" customWidth="1"/>
    <col min="12290" max="12290" width="7.42578125" style="8" customWidth="1"/>
    <col min="12291" max="12291" width="3.5703125" style="8" bestFit="1" customWidth="1"/>
    <col min="12292" max="12309" width="3.28515625" style="8" customWidth="1"/>
    <col min="12310" max="12310" width="3.5703125" style="8" bestFit="1" customWidth="1"/>
    <col min="12311" max="12314" width="3.28515625" style="8" customWidth="1"/>
    <col min="12315" max="12544" width="9.140625" style="8"/>
    <col min="12545" max="12545" width="11.7109375" style="8" customWidth="1"/>
    <col min="12546" max="12546" width="7.42578125" style="8" customWidth="1"/>
    <col min="12547" max="12547" width="3.5703125" style="8" bestFit="1" customWidth="1"/>
    <col min="12548" max="12565" width="3.28515625" style="8" customWidth="1"/>
    <col min="12566" max="12566" width="3.5703125" style="8" bestFit="1" customWidth="1"/>
    <col min="12567" max="12570" width="3.28515625" style="8" customWidth="1"/>
    <col min="12571" max="12800" width="9.140625" style="8"/>
    <col min="12801" max="12801" width="11.7109375" style="8" customWidth="1"/>
    <col min="12802" max="12802" width="7.42578125" style="8" customWidth="1"/>
    <col min="12803" max="12803" width="3.5703125" style="8" bestFit="1" customWidth="1"/>
    <col min="12804" max="12821" width="3.28515625" style="8" customWidth="1"/>
    <col min="12822" max="12822" width="3.5703125" style="8" bestFit="1" customWidth="1"/>
    <col min="12823" max="12826" width="3.28515625" style="8" customWidth="1"/>
    <col min="12827" max="13056" width="9.140625" style="8"/>
    <col min="13057" max="13057" width="11.7109375" style="8" customWidth="1"/>
    <col min="13058" max="13058" width="7.42578125" style="8" customWidth="1"/>
    <col min="13059" max="13059" width="3.5703125" style="8" bestFit="1" customWidth="1"/>
    <col min="13060" max="13077" width="3.28515625" style="8" customWidth="1"/>
    <col min="13078" max="13078" width="3.5703125" style="8" bestFit="1" customWidth="1"/>
    <col min="13079" max="13082" width="3.28515625" style="8" customWidth="1"/>
    <col min="13083" max="13312" width="9.140625" style="8"/>
    <col min="13313" max="13313" width="11.7109375" style="8" customWidth="1"/>
    <col min="13314" max="13314" width="7.42578125" style="8" customWidth="1"/>
    <col min="13315" max="13315" width="3.5703125" style="8" bestFit="1" customWidth="1"/>
    <col min="13316" max="13333" width="3.28515625" style="8" customWidth="1"/>
    <col min="13334" max="13334" width="3.5703125" style="8" bestFit="1" customWidth="1"/>
    <col min="13335" max="13338" width="3.28515625" style="8" customWidth="1"/>
    <col min="13339" max="13568" width="9.140625" style="8"/>
    <col min="13569" max="13569" width="11.7109375" style="8" customWidth="1"/>
    <col min="13570" max="13570" width="7.42578125" style="8" customWidth="1"/>
    <col min="13571" max="13571" width="3.5703125" style="8" bestFit="1" customWidth="1"/>
    <col min="13572" max="13589" width="3.28515625" style="8" customWidth="1"/>
    <col min="13590" max="13590" width="3.5703125" style="8" bestFit="1" customWidth="1"/>
    <col min="13591" max="13594" width="3.28515625" style="8" customWidth="1"/>
    <col min="13595" max="13824" width="9.140625" style="8"/>
    <col min="13825" max="13825" width="11.7109375" style="8" customWidth="1"/>
    <col min="13826" max="13826" width="7.42578125" style="8" customWidth="1"/>
    <col min="13827" max="13827" width="3.5703125" style="8" bestFit="1" customWidth="1"/>
    <col min="13828" max="13845" width="3.28515625" style="8" customWidth="1"/>
    <col min="13846" max="13846" width="3.5703125" style="8" bestFit="1" customWidth="1"/>
    <col min="13847" max="13850" width="3.28515625" style="8" customWidth="1"/>
    <col min="13851" max="14080" width="9.140625" style="8"/>
    <col min="14081" max="14081" width="11.7109375" style="8" customWidth="1"/>
    <col min="14082" max="14082" width="7.42578125" style="8" customWidth="1"/>
    <col min="14083" max="14083" width="3.5703125" style="8" bestFit="1" customWidth="1"/>
    <col min="14084" max="14101" width="3.28515625" style="8" customWidth="1"/>
    <col min="14102" max="14102" width="3.5703125" style="8" bestFit="1" customWidth="1"/>
    <col min="14103" max="14106" width="3.28515625" style="8" customWidth="1"/>
    <col min="14107" max="14336" width="9.140625" style="8"/>
    <col min="14337" max="14337" width="11.7109375" style="8" customWidth="1"/>
    <col min="14338" max="14338" width="7.42578125" style="8" customWidth="1"/>
    <col min="14339" max="14339" width="3.5703125" style="8" bestFit="1" customWidth="1"/>
    <col min="14340" max="14357" width="3.28515625" style="8" customWidth="1"/>
    <col min="14358" max="14358" width="3.5703125" style="8" bestFit="1" customWidth="1"/>
    <col min="14359" max="14362" width="3.28515625" style="8" customWidth="1"/>
    <col min="14363" max="14592" width="9.140625" style="8"/>
    <col min="14593" max="14593" width="11.7109375" style="8" customWidth="1"/>
    <col min="14594" max="14594" width="7.42578125" style="8" customWidth="1"/>
    <col min="14595" max="14595" width="3.5703125" style="8" bestFit="1" customWidth="1"/>
    <col min="14596" max="14613" width="3.28515625" style="8" customWidth="1"/>
    <col min="14614" max="14614" width="3.5703125" style="8" bestFit="1" customWidth="1"/>
    <col min="14615" max="14618" width="3.28515625" style="8" customWidth="1"/>
    <col min="14619" max="14848" width="9.140625" style="8"/>
    <col min="14849" max="14849" width="11.7109375" style="8" customWidth="1"/>
    <col min="14850" max="14850" width="7.42578125" style="8" customWidth="1"/>
    <col min="14851" max="14851" width="3.5703125" style="8" bestFit="1" customWidth="1"/>
    <col min="14852" max="14869" width="3.28515625" style="8" customWidth="1"/>
    <col min="14870" max="14870" width="3.5703125" style="8" bestFit="1" customWidth="1"/>
    <col min="14871" max="14874" width="3.28515625" style="8" customWidth="1"/>
    <col min="14875" max="15104" width="9.140625" style="8"/>
    <col min="15105" max="15105" width="11.7109375" style="8" customWidth="1"/>
    <col min="15106" max="15106" width="7.42578125" style="8" customWidth="1"/>
    <col min="15107" max="15107" width="3.5703125" style="8" bestFit="1" customWidth="1"/>
    <col min="15108" max="15125" width="3.28515625" style="8" customWidth="1"/>
    <col min="15126" max="15126" width="3.5703125" style="8" bestFit="1" customWidth="1"/>
    <col min="15127" max="15130" width="3.28515625" style="8" customWidth="1"/>
    <col min="15131" max="15360" width="9.140625" style="8"/>
    <col min="15361" max="15361" width="11.7109375" style="8" customWidth="1"/>
    <col min="15362" max="15362" width="7.42578125" style="8" customWidth="1"/>
    <col min="15363" max="15363" width="3.5703125" style="8" bestFit="1" customWidth="1"/>
    <col min="15364" max="15381" width="3.28515625" style="8" customWidth="1"/>
    <col min="15382" max="15382" width="3.5703125" style="8" bestFit="1" customWidth="1"/>
    <col min="15383" max="15386" width="3.28515625" style="8" customWidth="1"/>
    <col min="15387" max="15616" width="9.140625" style="8"/>
    <col min="15617" max="15617" width="11.7109375" style="8" customWidth="1"/>
    <col min="15618" max="15618" width="7.42578125" style="8" customWidth="1"/>
    <col min="15619" max="15619" width="3.5703125" style="8" bestFit="1" customWidth="1"/>
    <col min="15620" max="15637" width="3.28515625" style="8" customWidth="1"/>
    <col min="15638" max="15638" width="3.5703125" style="8" bestFit="1" customWidth="1"/>
    <col min="15639" max="15642" width="3.28515625" style="8" customWidth="1"/>
    <col min="15643" max="15872" width="9.140625" style="8"/>
    <col min="15873" max="15873" width="11.7109375" style="8" customWidth="1"/>
    <col min="15874" max="15874" width="7.42578125" style="8" customWidth="1"/>
    <col min="15875" max="15875" width="3.5703125" style="8" bestFit="1" customWidth="1"/>
    <col min="15876" max="15893" width="3.28515625" style="8" customWidth="1"/>
    <col min="15894" max="15894" width="3.5703125" style="8" bestFit="1" customWidth="1"/>
    <col min="15895" max="15898" width="3.28515625" style="8" customWidth="1"/>
    <col min="15899" max="16128" width="9.140625" style="8"/>
    <col min="16129" max="16129" width="11.7109375" style="8" customWidth="1"/>
    <col min="16130" max="16130" width="7.42578125" style="8" customWidth="1"/>
    <col min="16131" max="16131" width="3.5703125" style="8" bestFit="1" customWidth="1"/>
    <col min="16132" max="16149" width="3.28515625" style="8" customWidth="1"/>
    <col min="16150" max="16150" width="3.5703125" style="8" bestFit="1" customWidth="1"/>
    <col min="16151" max="16154" width="3.28515625" style="8" customWidth="1"/>
    <col min="16155" max="16384" width="9.140625" style="8"/>
  </cols>
  <sheetData>
    <row r="1" spans="1:26" ht="41.25" x14ac:dyDescent="0.2">
      <c r="B1" s="1" t="s">
        <v>0</v>
      </c>
      <c r="C1" s="3"/>
      <c r="D1" s="1" t="s">
        <v>504</v>
      </c>
      <c r="E1" s="1" t="s">
        <v>267</v>
      </c>
      <c r="F1" s="1" t="s">
        <v>607</v>
      </c>
      <c r="G1" s="1" t="s">
        <v>608</v>
      </c>
      <c r="H1" s="39" t="s">
        <v>609</v>
      </c>
      <c r="I1" s="1" t="s">
        <v>7</v>
      </c>
      <c r="J1" s="1" t="s">
        <v>610</v>
      </c>
      <c r="K1" s="1" t="s">
        <v>611</v>
      </c>
      <c r="L1" s="1" t="s">
        <v>180</v>
      </c>
      <c r="M1" s="1" t="s">
        <v>329</v>
      </c>
      <c r="N1" s="1" t="s">
        <v>612</v>
      </c>
      <c r="O1" s="1" t="s">
        <v>270</v>
      </c>
      <c r="P1" s="1" t="s">
        <v>613</v>
      </c>
      <c r="Q1" s="1" t="s">
        <v>614</v>
      </c>
      <c r="R1" s="1" t="s">
        <v>615</v>
      </c>
      <c r="S1" s="1" t="s">
        <v>499</v>
      </c>
      <c r="T1" s="1" t="s">
        <v>616</v>
      </c>
    </row>
    <row r="2" spans="1:26" x14ac:dyDescent="0.2">
      <c r="B2" s="4" t="s">
        <v>255</v>
      </c>
      <c r="D2" s="4" t="s">
        <v>22</v>
      </c>
      <c r="E2" s="4" t="s">
        <v>21</v>
      </c>
      <c r="F2" s="4" t="s">
        <v>22</v>
      </c>
      <c r="G2" s="4" t="s">
        <v>21</v>
      </c>
      <c r="H2" s="4" t="s">
        <v>22</v>
      </c>
      <c r="I2" s="4" t="s">
        <v>21</v>
      </c>
      <c r="J2" s="4" t="s">
        <v>21</v>
      </c>
      <c r="K2" s="4" t="s">
        <v>22</v>
      </c>
      <c r="L2" s="4" t="s">
        <v>21</v>
      </c>
      <c r="M2" s="4" t="s">
        <v>22</v>
      </c>
      <c r="N2" s="4" t="s">
        <v>21</v>
      </c>
      <c r="O2" s="4" t="s">
        <v>22</v>
      </c>
      <c r="P2" s="4" t="s">
        <v>21</v>
      </c>
      <c r="Q2" s="4" t="s">
        <v>22</v>
      </c>
      <c r="R2" s="4" t="s">
        <v>22</v>
      </c>
      <c r="S2" s="4" t="s">
        <v>21</v>
      </c>
      <c r="T2" s="4" t="s">
        <v>24</v>
      </c>
    </row>
    <row r="3" spans="1:26" ht="42.75" x14ac:dyDescent="0.2">
      <c r="A3" s="41"/>
      <c r="B3" s="1" t="s">
        <v>25</v>
      </c>
      <c r="C3" s="3"/>
      <c r="D3" s="1" t="s">
        <v>617</v>
      </c>
      <c r="E3" s="1" t="s">
        <v>618</v>
      </c>
      <c r="F3" s="1" t="s">
        <v>420</v>
      </c>
      <c r="G3" s="1" t="s">
        <v>619</v>
      </c>
      <c r="H3" s="1" t="s">
        <v>254</v>
      </c>
      <c r="I3" s="1" t="s">
        <v>309</v>
      </c>
      <c r="J3" s="1" t="s">
        <v>192</v>
      </c>
      <c r="K3" s="1" t="s">
        <v>620</v>
      </c>
      <c r="L3" s="1" t="s">
        <v>621</v>
      </c>
      <c r="M3" s="1" t="s">
        <v>611</v>
      </c>
      <c r="N3" s="1" t="s">
        <v>622</v>
      </c>
      <c r="O3" s="1" t="s">
        <v>265</v>
      </c>
      <c r="P3" s="1" t="s">
        <v>623</v>
      </c>
      <c r="Q3" s="1" t="s">
        <v>609</v>
      </c>
      <c r="R3" s="1" t="s">
        <v>624</v>
      </c>
      <c r="S3" s="1" t="s">
        <v>625</v>
      </c>
      <c r="T3" s="1" t="s">
        <v>626</v>
      </c>
    </row>
    <row r="4" spans="1:26" x14ac:dyDescent="0.2">
      <c r="A4" s="41"/>
      <c r="B4" s="1"/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6" t="s">
        <v>627</v>
      </c>
    </row>
    <row r="5" spans="1:26" ht="44.25" x14ac:dyDescent="0.2">
      <c r="A5" s="27" t="s">
        <v>44</v>
      </c>
      <c r="B5" s="27">
        <v>2008</v>
      </c>
      <c r="C5" s="3" t="s">
        <v>628</v>
      </c>
      <c r="D5" s="27" t="s">
        <v>21</v>
      </c>
      <c r="E5" s="27" t="s">
        <v>144</v>
      </c>
      <c r="F5" s="27" t="s">
        <v>46</v>
      </c>
      <c r="G5" s="27" t="s">
        <v>47</v>
      </c>
      <c r="H5" s="27" t="s">
        <v>48</v>
      </c>
      <c r="I5" s="27" t="s">
        <v>52</v>
      </c>
      <c r="J5" s="27" t="s">
        <v>143</v>
      </c>
      <c r="K5" s="27" t="s">
        <v>50</v>
      </c>
      <c r="L5" s="27" t="s">
        <v>21</v>
      </c>
      <c r="M5" s="27" t="s">
        <v>144</v>
      </c>
      <c r="N5" s="27" t="s">
        <v>46</v>
      </c>
      <c r="O5" s="27" t="s">
        <v>47</v>
      </c>
      <c r="P5" s="27" t="s">
        <v>48</v>
      </c>
      <c r="Q5" s="27" t="s">
        <v>52</v>
      </c>
      <c r="R5" s="27" t="s">
        <v>143</v>
      </c>
      <c r="S5" s="27" t="s">
        <v>50</v>
      </c>
      <c r="T5" s="27" t="s">
        <v>144</v>
      </c>
      <c r="U5" s="3" t="s">
        <v>53</v>
      </c>
      <c r="V5" s="3" t="s">
        <v>54</v>
      </c>
      <c r="W5" s="3" t="s">
        <v>331</v>
      </c>
      <c r="X5" s="3" t="s">
        <v>55</v>
      </c>
      <c r="Y5" s="3" t="s">
        <v>56</v>
      </c>
      <c r="Z5" s="3" t="s">
        <v>57</v>
      </c>
    </row>
    <row r="6" spans="1:26" x14ac:dyDescent="0.2">
      <c r="A6" s="8" t="s">
        <v>60</v>
      </c>
      <c r="B6" s="8" t="s">
        <v>557</v>
      </c>
      <c r="C6" s="51">
        <v>202</v>
      </c>
      <c r="D6" s="4">
        <v>3</v>
      </c>
      <c r="E6" s="4">
        <v>4</v>
      </c>
      <c r="F6" s="4">
        <v>5</v>
      </c>
      <c r="G6" s="4">
        <v>5</v>
      </c>
      <c r="H6" s="4">
        <v>1</v>
      </c>
      <c r="I6" s="4">
        <v>2</v>
      </c>
      <c r="J6" s="4">
        <v>3</v>
      </c>
      <c r="K6" s="4">
        <v>1</v>
      </c>
      <c r="L6" s="4">
        <v>4</v>
      </c>
      <c r="M6" s="4">
        <v>3</v>
      </c>
      <c r="O6" s="4">
        <v>1</v>
      </c>
      <c r="P6" s="4">
        <v>6</v>
      </c>
      <c r="Q6" s="4">
        <v>2</v>
      </c>
      <c r="S6" s="4">
        <v>4</v>
      </c>
      <c r="T6" s="4">
        <v>1</v>
      </c>
      <c r="U6" s="48">
        <f t="shared" ref="U6:U29" si="0">SUM(D6:T6)</f>
        <v>45</v>
      </c>
      <c r="V6" s="47">
        <v>342</v>
      </c>
      <c r="W6" s="49"/>
      <c r="X6" s="49">
        <v>15</v>
      </c>
      <c r="Y6" s="49">
        <v>46</v>
      </c>
      <c r="Z6" s="47">
        <f t="shared" ref="Z6:Z29" si="1">SUM(V6:Y6)</f>
        <v>403</v>
      </c>
    </row>
    <row r="7" spans="1:26" x14ac:dyDescent="0.2">
      <c r="A7" s="8" t="s">
        <v>339</v>
      </c>
      <c r="B7" s="8" t="s">
        <v>558</v>
      </c>
      <c r="C7" s="51">
        <v>20</v>
      </c>
      <c r="D7" s="4">
        <v>3</v>
      </c>
      <c r="E7" s="4">
        <v>2</v>
      </c>
      <c r="G7" s="4">
        <v>6</v>
      </c>
      <c r="H7" s="4">
        <v>2</v>
      </c>
      <c r="I7" s="4">
        <v>1</v>
      </c>
      <c r="J7" s="4">
        <v>1</v>
      </c>
      <c r="M7" s="4">
        <v>3</v>
      </c>
      <c r="N7" s="4">
        <v>6</v>
      </c>
      <c r="O7" s="4">
        <v>1</v>
      </c>
      <c r="P7" s="4">
        <v>2</v>
      </c>
      <c r="R7" s="4">
        <v>3</v>
      </c>
      <c r="S7" s="4">
        <v>2</v>
      </c>
      <c r="T7" s="4">
        <v>1</v>
      </c>
      <c r="U7" s="48">
        <f t="shared" si="0"/>
        <v>33</v>
      </c>
      <c r="V7" s="47">
        <v>84</v>
      </c>
      <c r="W7" s="49">
        <v>37</v>
      </c>
      <c r="X7" s="49">
        <v>74</v>
      </c>
      <c r="Y7" s="49">
        <v>27</v>
      </c>
      <c r="Z7" s="47">
        <f t="shared" si="1"/>
        <v>222</v>
      </c>
    </row>
    <row r="8" spans="1:26" x14ac:dyDescent="0.2">
      <c r="A8" s="8" t="s">
        <v>629</v>
      </c>
      <c r="B8" s="8" t="s">
        <v>346</v>
      </c>
      <c r="C8" s="51">
        <v>6</v>
      </c>
      <c r="D8" s="4">
        <v>1</v>
      </c>
      <c r="G8" s="4">
        <v>2</v>
      </c>
      <c r="H8" s="4">
        <v>2</v>
      </c>
      <c r="I8" s="4">
        <v>2</v>
      </c>
      <c r="J8" s="4">
        <v>2</v>
      </c>
      <c r="L8" s="4">
        <v>1</v>
      </c>
      <c r="M8" s="4">
        <v>3</v>
      </c>
      <c r="O8" s="4">
        <v>1</v>
      </c>
      <c r="P8" s="4">
        <v>7</v>
      </c>
      <c r="Q8" s="4">
        <v>1</v>
      </c>
      <c r="S8" s="4">
        <v>2</v>
      </c>
      <c r="T8" s="4">
        <v>2</v>
      </c>
      <c r="U8" s="48">
        <f t="shared" si="0"/>
        <v>26</v>
      </c>
      <c r="V8" s="47">
        <f t="shared" ref="V8:V27" si="2">SUM(C8:T8)</f>
        <v>32</v>
      </c>
      <c r="W8" s="49">
        <v>17</v>
      </c>
      <c r="X8" s="49">
        <v>34</v>
      </c>
      <c r="Y8" s="49">
        <v>5</v>
      </c>
      <c r="Z8" s="47">
        <f t="shared" si="1"/>
        <v>88</v>
      </c>
    </row>
    <row r="9" spans="1:26" x14ac:dyDescent="0.2">
      <c r="A9" s="8" t="s">
        <v>507</v>
      </c>
      <c r="B9" s="8" t="s">
        <v>86</v>
      </c>
      <c r="C9" s="51">
        <v>33</v>
      </c>
      <c r="J9" s="4">
        <v>3</v>
      </c>
      <c r="K9" s="4">
        <v>1</v>
      </c>
      <c r="M9" s="4">
        <v>2</v>
      </c>
      <c r="N9" s="4">
        <v>6</v>
      </c>
      <c r="R9" s="4">
        <v>3</v>
      </c>
      <c r="S9" s="4">
        <v>4</v>
      </c>
      <c r="T9" s="4">
        <v>5</v>
      </c>
      <c r="U9" s="48">
        <f t="shared" si="0"/>
        <v>24</v>
      </c>
      <c r="V9" s="47">
        <v>79</v>
      </c>
      <c r="W9" s="49"/>
      <c r="X9" s="49"/>
      <c r="Y9" s="49">
        <v>50</v>
      </c>
      <c r="Z9" s="47">
        <f t="shared" si="1"/>
        <v>129</v>
      </c>
    </row>
    <row r="10" spans="1:26" x14ac:dyDescent="0.2">
      <c r="A10" s="8" t="s">
        <v>436</v>
      </c>
      <c r="B10" s="8" t="s">
        <v>563</v>
      </c>
      <c r="C10" s="51">
        <v>4</v>
      </c>
      <c r="D10" s="4">
        <v>2</v>
      </c>
      <c r="E10" s="4">
        <v>1</v>
      </c>
      <c r="I10" s="4">
        <v>4</v>
      </c>
      <c r="J10" s="4">
        <v>3</v>
      </c>
      <c r="L10" s="4">
        <v>3</v>
      </c>
      <c r="M10" s="4">
        <v>2</v>
      </c>
      <c r="P10" s="4">
        <v>3</v>
      </c>
      <c r="R10" s="4">
        <v>2</v>
      </c>
      <c r="U10" s="48">
        <f t="shared" si="0"/>
        <v>20</v>
      </c>
      <c r="V10" s="47">
        <v>140</v>
      </c>
      <c r="W10" s="49">
        <v>120</v>
      </c>
      <c r="X10" s="49">
        <v>114</v>
      </c>
      <c r="Y10" s="49">
        <v>17</v>
      </c>
      <c r="Z10" s="47">
        <f t="shared" si="1"/>
        <v>391</v>
      </c>
    </row>
    <row r="11" spans="1:26" x14ac:dyDescent="0.2">
      <c r="A11" s="8" t="s">
        <v>343</v>
      </c>
      <c r="B11" s="8" t="s">
        <v>344</v>
      </c>
      <c r="C11" s="51">
        <v>14</v>
      </c>
      <c r="D11" s="4">
        <v>1</v>
      </c>
      <c r="G11" s="4">
        <v>2</v>
      </c>
      <c r="H11" s="4">
        <v>1</v>
      </c>
      <c r="I11" s="4">
        <v>2</v>
      </c>
      <c r="K11" s="4">
        <v>2</v>
      </c>
      <c r="L11" s="4">
        <v>4</v>
      </c>
      <c r="M11" s="4">
        <v>1</v>
      </c>
      <c r="P11" s="4">
        <v>2</v>
      </c>
      <c r="Q11" s="4">
        <v>1</v>
      </c>
      <c r="R11" s="4">
        <v>2</v>
      </c>
      <c r="T11" s="4">
        <v>1</v>
      </c>
      <c r="U11" s="48">
        <f t="shared" si="0"/>
        <v>19</v>
      </c>
      <c r="V11" s="47">
        <v>93</v>
      </c>
      <c r="W11" s="49">
        <v>2</v>
      </c>
      <c r="X11" s="49">
        <v>75</v>
      </c>
      <c r="Y11" s="49">
        <v>2</v>
      </c>
      <c r="Z11" s="47">
        <f t="shared" si="1"/>
        <v>172</v>
      </c>
    </row>
    <row r="12" spans="1:26" x14ac:dyDescent="0.2">
      <c r="A12" s="8" t="s">
        <v>64</v>
      </c>
      <c r="B12" s="8" t="s">
        <v>426</v>
      </c>
      <c r="C12" s="51"/>
      <c r="D12" s="4">
        <v>3</v>
      </c>
      <c r="F12" s="4">
        <v>5</v>
      </c>
      <c r="G12" s="4">
        <v>4</v>
      </c>
      <c r="H12" s="4">
        <v>2</v>
      </c>
      <c r="K12" s="4">
        <v>2</v>
      </c>
      <c r="U12" s="48">
        <f t="shared" si="0"/>
        <v>16</v>
      </c>
      <c r="V12" s="47">
        <v>98</v>
      </c>
      <c r="W12" s="49">
        <v>13</v>
      </c>
      <c r="X12" s="49">
        <v>62</v>
      </c>
      <c r="Y12" s="49">
        <v>2</v>
      </c>
      <c r="Z12" s="47">
        <f t="shared" si="1"/>
        <v>175</v>
      </c>
    </row>
    <row r="13" spans="1:26" x14ac:dyDescent="0.2">
      <c r="A13" s="8" t="s">
        <v>440</v>
      </c>
      <c r="B13" s="8" t="s">
        <v>384</v>
      </c>
      <c r="C13" s="51">
        <v>1</v>
      </c>
      <c r="E13" s="4">
        <v>3</v>
      </c>
      <c r="G13" s="4">
        <v>1</v>
      </c>
      <c r="H13" s="4">
        <v>2</v>
      </c>
      <c r="I13" s="4">
        <v>3</v>
      </c>
      <c r="K13" s="4">
        <v>2</v>
      </c>
      <c r="M13" s="4">
        <v>1</v>
      </c>
      <c r="P13" s="4">
        <v>1</v>
      </c>
      <c r="T13" s="4">
        <v>2</v>
      </c>
      <c r="U13" s="48">
        <f t="shared" si="0"/>
        <v>15</v>
      </c>
      <c r="V13" s="47">
        <v>22</v>
      </c>
      <c r="W13" s="49">
        <v>19</v>
      </c>
      <c r="X13" s="49">
        <v>27</v>
      </c>
      <c r="Y13" s="49">
        <v>2</v>
      </c>
      <c r="Z13" s="47">
        <f t="shared" si="1"/>
        <v>70</v>
      </c>
    </row>
    <row r="14" spans="1:26" x14ac:dyDescent="0.2">
      <c r="A14" s="8" t="s">
        <v>83</v>
      </c>
      <c r="B14" s="8" t="s">
        <v>84</v>
      </c>
      <c r="C14" s="51">
        <v>167</v>
      </c>
      <c r="F14" s="4">
        <v>1</v>
      </c>
      <c r="G14" s="4">
        <v>2</v>
      </c>
      <c r="H14" s="4">
        <v>3</v>
      </c>
      <c r="J14" s="4">
        <v>1</v>
      </c>
      <c r="O14" s="4">
        <v>2</v>
      </c>
      <c r="P14" s="4">
        <v>3</v>
      </c>
      <c r="U14" s="48">
        <f t="shared" si="0"/>
        <v>12</v>
      </c>
      <c r="V14" s="47">
        <v>186</v>
      </c>
      <c r="W14" s="49"/>
      <c r="X14" s="49"/>
      <c r="Y14" s="49"/>
      <c r="Z14" s="47">
        <f t="shared" si="1"/>
        <v>186</v>
      </c>
    </row>
    <row r="15" spans="1:26" x14ac:dyDescent="0.2">
      <c r="A15" s="8" t="s">
        <v>438</v>
      </c>
      <c r="B15" s="8" t="s">
        <v>59</v>
      </c>
      <c r="C15" s="51">
        <v>1</v>
      </c>
      <c r="F15" s="4">
        <v>4</v>
      </c>
      <c r="G15" s="4">
        <v>3</v>
      </c>
      <c r="H15" s="4">
        <v>2</v>
      </c>
      <c r="P15" s="4">
        <v>2</v>
      </c>
      <c r="U15" s="48">
        <f t="shared" si="0"/>
        <v>11</v>
      </c>
      <c r="V15" s="47">
        <f t="shared" si="2"/>
        <v>12</v>
      </c>
      <c r="W15" s="49"/>
      <c r="X15" s="49"/>
      <c r="Y15" s="49">
        <v>8</v>
      </c>
      <c r="Z15" s="47">
        <f t="shared" si="1"/>
        <v>20</v>
      </c>
    </row>
    <row r="16" spans="1:26" x14ac:dyDescent="0.2">
      <c r="A16" s="8" t="s">
        <v>337</v>
      </c>
      <c r="B16" s="8" t="s">
        <v>350</v>
      </c>
      <c r="C16" s="51">
        <v>12</v>
      </c>
      <c r="G16" s="4">
        <v>3</v>
      </c>
      <c r="N16" s="4">
        <v>2</v>
      </c>
      <c r="O16" s="4">
        <v>1</v>
      </c>
      <c r="R16" s="4">
        <v>1</v>
      </c>
      <c r="S16" s="4">
        <v>1</v>
      </c>
      <c r="T16" s="4">
        <v>2</v>
      </c>
      <c r="U16" s="48">
        <f t="shared" si="0"/>
        <v>10</v>
      </c>
      <c r="V16" s="47">
        <v>44</v>
      </c>
      <c r="W16" s="49"/>
      <c r="X16" s="49">
        <v>18</v>
      </c>
      <c r="Y16" s="49">
        <v>6</v>
      </c>
      <c r="Z16" s="47">
        <f t="shared" si="1"/>
        <v>68</v>
      </c>
    </row>
    <row r="17" spans="1:28" x14ac:dyDescent="0.2">
      <c r="A17" s="8" t="s">
        <v>345</v>
      </c>
      <c r="B17" s="8" t="s">
        <v>346</v>
      </c>
      <c r="C17" s="51">
        <v>25</v>
      </c>
      <c r="D17" s="4">
        <v>2</v>
      </c>
      <c r="E17" s="4">
        <v>1</v>
      </c>
      <c r="G17" s="4">
        <v>1</v>
      </c>
      <c r="J17" s="4">
        <v>1</v>
      </c>
      <c r="N17" s="4">
        <v>1</v>
      </c>
      <c r="S17" s="4">
        <v>1</v>
      </c>
      <c r="U17" s="48">
        <f t="shared" si="0"/>
        <v>7</v>
      </c>
      <c r="V17" s="47">
        <v>40</v>
      </c>
      <c r="W17" s="49">
        <v>14</v>
      </c>
      <c r="X17" s="49">
        <v>30</v>
      </c>
      <c r="Y17" s="49">
        <v>2</v>
      </c>
      <c r="Z17" s="47">
        <f t="shared" si="1"/>
        <v>86</v>
      </c>
    </row>
    <row r="18" spans="1:28" x14ac:dyDescent="0.2">
      <c r="A18" s="8" t="s">
        <v>339</v>
      </c>
      <c r="B18" s="8" t="s">
        <v>515</v>
      </c>
      <c r="C18" s="51">
        <v>1</v>
      </c>
      <c r="J18" s="4">
        <v>1</v>
      </c>
      <c r="N18" s="4">
        <v>2</v>
      </c>
      <c r="P18" s="4">
        <v>3</v>
      </c>
      <c r="T18" s="4">
        <v>1</v>
      </c>
      <c r="U18" s="48">
        <f t="shared" si="0"/>
        <v>7</v>
      </c>
      <c r="V18" s="47">
        <v>13</v>
      </c>
      <c r="W18" s="49">
        <v>15</v>
      </c>
      <c r="X18" s="49">
        <v>16</v>
      </c>
      <c r="Y18" s="49"/>
      <c r="Z18" s="47">
        <f t="shared" si="1"/>
        <v>44</v>
      </c>
    </row>
    <row r="19" spans="1:28" x14ac:dyDescent="0.2">
      <c r="A19" s="8" t="s">
        <v>538</v>
      </c>
      <c r="B19" s="8" t="s">
        <v>539</v>
      </c>
      <c r="C19" s="51">
        <v>4</v>
      </c>
      <c r="I19" s="4">
        <v>2</v>
      </c>
      <c r="K19" s="4">
        <v>1</v>
      </c>
      <c r="L19" s="4">
        <v>1</v>
      </c>
      <c r="N19" s="4">
        <v>1</v>
      </c>
      <c r="O19" s="4">
        <v>1</v>
      </c>
      <c r="U19" s="48">
        <f t="shared" si="0"/>
        <v>6</v>
      </c>
      <c r="V19" s="47">
        <v>14</v>
      </c>
      <c r="W19" s="49">
        <v>10</v>
      </c>
      <c r="X19" s="49">
        <v>24</v>
      </c>
      <c r="Y19" s="49">
        <v>15</v>
      </c>
      <c r="Z19" s="47">
        <f t="shared" si="1"/>
        <v>63</v>
      </c>
    </row>
    <row r="20" spans="1:28" x14ac:dyDescent="0.2">
      <c r="A20" s="8" t="s">
        <v>512</v>
      </c>
      <c r="B20" s="8" t="s">
        <v>474</v>
      </c>
      <c r="C20" s="51">
        <v>8</v>
      </c>
      <c r="L20" s="4">
        <v>1</v>
      </c>
      <c r="M20" s="4">
        <v>1</v>
      </c>
      <c r="N20" s="4">
        <v>1</v>
      </c>
      <c r="O20" s="4">
        <v>2</v>
      </c>
      <c r="P20" s="4">
        <v>1</v>
      </c>
      <c r="U20" s="48">
        <f t="shared" si="0"/>
        <v>6</v>
      </c>
      <c r="V20" s="47">
        <v>19</v>
      </c>
      <c r="W20" s="49"/>
      <c r="X20" s="49"/>
      <c r="Y20" s="49">
        <v>12</v>
      </c>
      <c r="Z20" s="47">
        <f t="shared" si="1"/>
        <v>31</v>
      </c>
    </row>
    <row r="21" spans="1:28" x14ac:dyDescent="0.2">
      <c r="A21" s="8" t="s">
        <v>296</v>
      </c>
      <c r="B21" s="8" t="s">
        <v>562</v>
      </c>
      <c r="C21" s="51">
        <v>5</v>
      </c>
      <c r="F21" s="4">
        <v>1</v>
      </c>
      <c r="G21" s="4">
        <v>1</v>
      </c>
      <c r="L21" s="4">
        <v>1</v>
      </c>
      <c r="U21" s="48">
        <f t="shared" si="0"/>
        <v>3</v>
      </c>
      <c r="V21" s="47">
        <v>10</v>
      </c>
      <c r="W21" s="49">
        <v>2</v>
      </c>
      <c r="X21" s="49">
        <v>22</v>
      </c>
      <c r="Y21" s="49">
        <v>2</v>
      </c>
      <c r="Z21" s="47">
        <f t="shared" si="1"/>
        <v>36</v>
      </c>
    </row>
    <row r="22" spans="1:28" x14ac:dyDescent="0.2">
      <c r="A22" s="8" t="s">
        <v>480</v>
      </c>
      <c r="B22" s="8" t="s">
        <v>481</v>
      </c>
      <c r="C22" s="51">
        <v>2</v>
      </c>
      <c r="G22" s="4">
        <v>1</v>
      </c>
      <c r="S22" s="4">
        <v>1</v>
      </c>
      <c r="U22" s="48">
        <f t="shared" si="0"/>
        <v>2</v>
      </c>
      <c r="V22" s="47">
        <v>11</v>
      </c>
      <c r="W22" s="49"/>
      <c r="X22" s="49">
        <v>27</v>
      </c>
      <c r="Y22" s="49">
        <v>26</v>
      </c>
      <c r="Z22" s="47">
        <f t="shared" si="1"/>
        <v>64</v>
      </c>
    </row>
    <row r="23" spans="1:28" x14ac:dyDescent="0.2">
      <c r="A23" s="8" t="s">
        <v>397</v>
      </c>
      <c r="B23" s="8" t="s">
        <v>208</v>
      </c>
      <c r="C23" s="51">
        <v>6</v>
      </c>
      <c r="D23" s="4">
        <v>1</v>
      </c>
      <c r="G23" s="4">
        <v>1</v>
      </c>
      <c r="U23" s="48">
        <f t="shared" si="0"/>
        <v>2</v>
      </c>
      <c r="V23" s="47">
        <f t="shared" si="2"/>
        <v>8</v>
      </c>
      <c r="W23" s="49"/>
      <c r="X23" s="49">
        <v>27</v>
      </c>
      <c r="Y23" s="49">
        <v>67</v>
      </c>
      <c r="Z23" s="47">
        <f t="shared" si="1"/>
        <v>102</v>
      </c>
      <c r="AB23" s="24"/>
    </row>
    <row r="24" spans="1:28" x14ac:dyDescent="0.2">
      <c r="A24" s="8" t="s">
        <v>508</v>
      </c>
      <c r="B24" s="8" t="s">
        <v>346</v>
      </c>
      <c r="C24" s="51">
        <v>13</v>
      </c>
      <c r="G24" s="4">
        <v>1</v>
      </c>
      <c r="N24" s="4">
        <v>1</v>
      </c>
      <c r="U24" s="48">
        <f t="shared" si="0"/>
        <v>2</v>
      </c>
      <c r="V24" s="47">
        <f t="shared" si="2"/>
        <v>15</v>
      </c>
      <c r="W24" s="49">
        <v>6</v>
      </c>
      <c r="X24" s="49"/>
      <c r="Y24" s="49">
        <v>4</v>
      </c>
      <c r="Z24" s="47">
        <f t="shared" si="1"/>
        <v>25</v>
      </c>
    </row>
    <row r="25" spans="1:28" x14ac:dyDescent="0.2">
      <c r="A25" s="8" t="s">
        <v>58</v>
      </c>
      <c r="B25" s="8" t="s">
        <v>59</v>
      </c>
      <c r="C25" s="51">
        <v>499</v>
      </c>
      <c r="Q25" s="4">
        <v>2</v>
      </c>
      <c r="U25" s="48">
        <f t="shared" si="0"/>
        <v>2</v>
      </c>
      <c r="V25" s="47">
        <f t="shared" si="2"/>
        <v>501</v>
      </c>
      <c r="W25" s="49"/>
      <c r="X25" s="49"/>
      <c r="Y25" s="49">
        <v>78</v>
      </c>
      <c r="Z25" s="47">
        <f t="shared" si="1"/>
        <v>579</v>
      </c>
    </row>
    <row r="26" spans="1:28" x14ac:dyDescent="0.2">
      <c r="A26" s="8" t="s">
        <v>630</v>
      </c>
      <c r="B26" s="8" t="s">
        <v>631</v>
      </c>
      <c r="H26" s="4">
        <v>1</v>
      </c>
      <c r="N26" s="4">
        <v>1</v>
      </c>
      <c r="U26" s="48">
        <f t="shared" si="0"/>
        <v>2</v>
      </c>
      <c r="V26" s="47">
        <v>10</v>
      </c>
      <c r="W26" s="49">
        <v>3</v>
      </c>
      <c r="X26" s="49">
        <v>18</v>
      </c>
      <c r="Y26" s="49">
        <v>16</v>
      </c>
      <c r="Z26" s="47">
        <f t="shared" si="1"/>
        <v>47</v>
      </c>
    </row>
    <row r="27" spans="1:28" x14ac:dyDescent="0.2">
      <c r="A27" s="8" t="s">
        <v>278</v>
      </c>
      <c r="B27" s="8" t="s">
        <v>384</v>
      </c>
      <c r="N27" s="7"/>
      <c r="Q27" s="4">
        <v>2</v>
      </c>
      <c r="U27" s="48">
        <f t="shared" si="0"/>
        <v>2</v>
      </c>
      <c r="V27" s="47">
        <f t="shared" si="2"/>
        <v>2</v>
      </c>
      <c r="W27" s="49">
        <v>50</v>
      </c>
      <c r="X27" s="49">
        <v>86</v>
      </c>
      <c r="Y27" s="49">
        <v>1</v>
      </c>
      <c r="Z27" s="47">
        <f t="shared" si="1"/>
        <v>139</v>
      </c>
    </row>
    <row r="28" spans="1:28" x14ac:dyDescent="0.2">
      <c r="A28" s="8" t="s">
        <v>478</v>
      </c>
      <c r="B28" s="8" t="s">
        <v>80</v>
      </c>
      <c r="R28" s="4">
        <v>1</v>
      </c>
      <c r="U28" s="48">
        <f t="shared" si="0"/>
        <v>1</v>
      </c>
      <c r="V28" s="47">
        <v>3</v>
      </c>
      <c r="W28" s="49">
        <v>3</v>
      </c>
      <c r="X28" s="49">
        <v>2</v>
      </c>
      <c r="Y28" s="49">
        <v>12</v>
      </c>
      <c r="Z28" s="47">
        <f t="shared" si="1"/>
        <v>20</v>
      </c>
    </row>
    <row r="29" spans="1:28" x14ac:dyDescent="0.2">
      <c r="A29" s="8" t="s">
        <v>602</v>
      </c>
      <c r="B29" s="8" t="s">
        <v>632</v>
      </c>
      <c r="C29" s="47"/>
      <c r="F29" s="4">
        <v>1</v>
      </c>
      <c r="U29" s="48">
        <f t="shared" si="0"/>
        <v>1</v>
      </c>
      <c r="V29" s="47">
        <v>3</v>
      </c>
      <c r="W29" s="49"/>
      <c r="X29" s="49"/>
      <c r="Y29" s="49">
        <v>11</v>
      </c>
      <c r="Z29" s="47">
        <f t="shared" si="1"/>
        <v>14</v>
      </c>
    </row>
    <row r="30" spans="1:28" x14ac:dyDescent="0.2">
      <c r="B30" s="8"/>
      <c r="U30" s="36"/>
      <c r="W30" s="4"/>
    </row>
    <row r="31" spans="1:28" x14ac:dyDescent="0.2">
      <c r="A31" s="22" t="s">
        <v>633</v>
      </c>
      <c r="B31" s="8"/>
      <c r="U31" s="36"/>
      <c r="W31" s="4"/>
    </row>
    <row r="32" spans="1:28" x14ac:dyDescent="0.2">
      <c r="A32" s="8" t="s">
        <v>634</v>
      </c>
    </row>
    <row r="33" spans="1:28" x14ac:dyDescent="0.2">
      <c r="A33" s="8" t="s">
        <v>635</v>
      </c>
    </row>
    <row r="34" spans="1:28" x14ac:dyDescent="0.2">
      <c r="A34" s="8" t="s">
        <v>636</v>
      </c>
    </row>
    <row r="36" spans="1:28" x14ac:dyDescent="0.2">
      <c r="A36" s="22" t="s">
        <v>637</v>
      </c>
      <c r="B36" s="8"/>
      <c r="U36" s="36"/>
      <c r="W36" s="4"/>
    </row>
    <row r="37" spans="1:28" x14ac:dyDescent="0.2">
      <c r="A37" s="8" t="s">
        <v>638</v>
      </c>
      <c r="B37" s="8"/>
      <c r="U37" s="36"/>
      <c r="W37" s="4"/>
    </row>
    <row r="38" spans="1:28" x14ac:dyDescent="0.2">
      <c r="A38" s="8" t="s">
        <v>639</v>
      </c>
    </row>
    <row r="39" spans="1:28" x14ac:dyDescent="0.2">
      <c r="A39" s="8" t="s">
        <v>640</v>
      </c>
      <c r="AB39" s="24"/>
    </row>
    <row r="40" spans="1:28" x14ac:dyDescent="0.2">
      <c r="H40" s="23"/>
      <c r="S40" s="23"/>
      <c r="T40" s="23"/>
      <c r="AB40" s="24"/>
    </row>
    <row r="41" spans="1:28" x14ac:dyDescent="0.2">
      <c r="F41" s="23" t="s">
        <v>102</v>
      </c>
      <c r="Q41" s="23" t="s">
        <v>103</v>
      </c>
      <c r="AB41" s="24"/>
    </row>
    <row r="42" spans="1:28" x14ac:dyDescent="0.2">
      <c r="A42" s="22" t="s">
        <v>101</v>
      </c>
      <c r="F42" s="4">
        <v>60</v>
      </c>
      <c r="G42" s="40" t="s">
        <v>641</v>
      </c>
      <c r="Q42" s="4">
        <v>23</v>
      </c>
      <c r="R42" s="40" t="s">
        <v>642</v>
      </c>
      <c r="AB42" s="24"/>
    </row>
    <row r="43" spans="1:28" x14ac:dyDescent="0.2">
      <c r="A43" s="8" t="s">
        <v>444</v>
      </c>
      <c r="B43" s="8"/>
      <c r="F43" s="4">
        <v>34</v>
      </c>
      <c r="G43" s="40" t="s">
        <v>448</v>
      </c>
      <c r="Q43" s="4">
        <v>19</v>
      </c>
      <c r="R43" s="40"/>
      <c r="AB43" s="24"/>
    </row>
    <row r="44" spans="1:28" x14ac:dyDescent="0.2">
      <c r="F44" s="4">
        <v>33</v>
      </c>
      <c r="G44" s="40" t="s">
        <v>449</v>
      </c>
      <c r="Q44" s="4">
        <v>17</v>
      </c>
      <c r="R44" s="40"/>
      <c r="AB44" s="24"/>
    </row>
    <row r="45" spans="1:28" x14ac:dyDescent="0.2">
      <c r="A45" s="22" t="s">
        <v>108</v>
      </c>
      <c r="B45" s="8"/>
      <c r="F45" s="4">
        <v>32</v>
      </c>
      <c r="G45" s="40" t="s">
        <v>643</v>
      </c>
      <c r="Q45" s="4">
        <v>16</v>
      </c>
      <c r="R45" s="40"/>
      <c r="AB45" s="24"/>
    </row>
    <row r="46" spans="1:28" x14ac:dyDescent="0.2">
      <c r="A46" s="8" t="s">
        <v>536</v>
      </c>
      <c r="F46" s="4">
        <v>26</v>
      </c>
      <c r="G46" s="40" t="s">
        <v>131</v>
      </c>
      <c r="Q46" s="4">
        <v>12</v>
      </c>
      <c r="R46" s="40"/>
      <c r="AB46" s="24"/>
    </row>
    <row r="47" spans="1:28" x14ac:dyDescent="0.2">
      <c r="F47" s="4">
        <v>24</v>
      </c>
      <c r="G47" s="40" t="s">
        <v>219</v>
      </c>
      <c r="Q47" s="4">
        <v>11</v>
      </c>
      <c r="R47" s="40"/>
      <c r="AB47" s="24"/>
    </row>
    <row r="48" spans="1:28" x14ac:dyDescent="0.2">
      <c r="A48" s="22" t="s">
        <v>282</v>
      </c>
      <c r="F48" s="4">
        <v>23</v>
      </c>
      <c r="G48" s="40" t="s">
        <v>577</v>
      </c>
      <c r="Q48" s="4">
        <v>9</v>
      </c>
      <c r="R48" s="40"/>
      <c r="AB48" s="24"/>
    </row>
    <row r="49" spans="1:44" x14ac:dyDescent="0.2">
      <c r="A49" s="8" t="s">
        <v>644</v>
      </c>
      <c r="F49" s="4">
        <v>21</v>
      </c>
      <c r="G49" s="40" t="s">
        <v>645</v>
      </c>
      <c r="Q49" s="4">
        <v>8</v>
      </c>
      <c r="R49" s="40" t="s">
        <v>449</v>
      </c>
      <c r="AB49" s="24"/>
    </row>
    <row r="50" spans="1:44" x14ac:dyDescent="0.2">
      <c r="F50" s="4">
        <v>13</v>
      </c>
      <c r="G50" s="40" t="s">
        <v>646</v>
      </c>
      <c r="Q50" s="4">
        <v>7</v>
      </c>
      <c r="R50" s="40" t="s">
        <v>577</v>
      </c>
      <c r="AB50" s="24"/>
    </row>
    <row r="51" spans="1:44" x14ac:dyDescent="0.2">
      <c r="A51" s="22" t="s">
        <v>647</v>
      </c>
      <c r="F51" s="4">
        <v>8</v>
      </c>
      <c r="G51" s="40" t="s">
        <v>594</v>
      </c>
      <c r="Q51" s="4">
        <v>6</v>
      </c>
      <c r="R51" s="40"/>
      <c r="AB51" s="24"/>
    </row>
    <row r="52" spans="1:44" ht="15" x14ac:dyDescent="0.25">
      <c r="A52" s="8" t="s">
        <v>648</v>
      </c>
      <c r="F52" s="4">
        <v>6</v>
      </c>
      <c r="G52" s="40" t="s">
        <v>649</v>
      </c>
      <c r="Q52" s="4">
        <v>5</v>
      </c>
      <c r="R52" s="40" t="s">
        <v>650</v>
      </c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</row>
    <row r="53" spans="1:44" ht="15" x14ac:dyDescent="0.25">
      <c r="G53" s="40" t="s">
        <v>583</v>
      </c>
      <c r="R53" s="40" t="s">
        <v>131</v>
      </c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</row>
    <row r="54" spans="1:44" ht="15" x14ac:dyDescent="0.25">
      <c r="A54" s="22" t="s">
        <v>124</v>
      </c>
      <c r="F54" s="4">
        <v>5</v>
      </c>
      <c r="G54" s="40" t="s">
        <v>536</v>
      </c>
      <c r="Q54" s="4">
        <v>4</v>
      </c>
      <c r="R54" s="40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</row>
    <row r="55" spans="1:44" ht="15" x14ac:dyDescent="0.25">
      <c r="A55" s="8" t="s">
        <v>651</v>
      </c>
      <c r="F55" s="4">
        <v>3</v>
      </c>
      <c r="G55" s="40" t="s">
        <v>652</v>
      </c>
      <c r="Q55" s="4">
        <v>3</v>
      </c>
      <c r="R55" s="40" t="s">
        <v>645</v>
      </c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</row>
    <row r="56" spans="1:44" ht="15" x14ac:dyDescent="0.25">
      <c r="A56" s="8" t="s">
        <v>653</v>
      </c>
      <c r="G56" s="40" t="s">
        <v>654</v>
      </c>
      <c r="Q56" s="4">
        <v>2</v>
      </c>
      <c r="R56" s="40" t="s">
        <v>219</v>
      </c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</row>
    <row r="57" spans="1:44" x14ac:dyDescent="0.2">
      <c r="F57" s="4">
        <v>2</v>
      </c>
      <c r="G57" s="40" t="s">
        <v>655</v>
      </c>
      <c r="R57" s="40" t="s">
        <v>583</v>
      </c>
    </row>
    <row r="58" spans="1:44" x14ac:dyDescent="0.2">
      <c r="A58" s="22" t="s">
        <v>132</v>
      </c>
      <c r="G58" s="40" t="s">
        <v>656</v>
      </c>
      <c r="R58" s="40" t="s">
        <v>448</v>
      </c>
    </row>
    <row r="59" spans="1:44" x14ac:dyDescent="0.2">
      <c r="A59" s="8" t="s">
        <v>134</v>
      </c>
      <c r="G59" s="40" t="s">
        <v>593</v>
      </c>
      <c r="Q59" s="4">
        <v>1</v>
      </c>
      <c r="R59" s="40" t="s">
        <v>594</v>
      </c>
    </row>
    <row r="60" spans="1:44" x14ac:dyDescent="0.2">
      <c r="A60" s="8" t="s">
        <v>136</v>
      </c>
      <c r="G60" s="40" t="s">
        <v>533</v>
      </c>
      <c r="R60" s="40"/>
    </row>
    <row r="61" spans="1:44" x14ac:dyDescent="0.2">
      <c r="A61" s="8" t="s">
        <v>139</v>
      </c>
      <c r="F61" s="4">
        <v>1</v>
      </c>
      <c r="G61" s="40" t="s">
        <v>591</v>
      </c>
      <c r="R61" s="40"/>
    </row>
    <row r="62" spans="1:44" x14ac:dyDescent="0.2">
      <c r="A62" s="8" t="s">
        <v>140</v>
      </c>
      <c r="G62" s="40"/>
      <c r="R62" s="40"/>
    </row>
    <row r="63" spans="1:44" x14ac:dyDescent="0.2">
      <c r="A63" s="8" t="s">
        <v>141</v>
      </c>
      <c r="G63" s="40"/>
      <c r="R63" s="40"/>
    </row>
    <row r="64" spans="1:44" x14ac:dyDescent="0.2">
      <c r="G64" s="40"/>
      <c r="R64" s="40"/>
    </row>
    <row r="65" spans="1:26" x14ac:dyDescent="0.2">
      <c r="I65" s="40"/>
      <c r="U65" s="40"/>
    </row>
    <row r="66" spans="1:26" x14ac:dyDescent="0.2">
      <c r="T66" s="7" t="s">
        <v>627</v>
      </c>
    </row>
    <row r="67" spans="1:26" s="28" customFormat="1" ht="44.25" x14ac:dyDescent="0.25">
      <c r="A67" s="26" t="s">
        <v>142</v>
      </c>
      <c r="B67" s="26">
        <v>2008</v>
      </c>
      <c r="C67" s="3" t="s">
        <v>628</v>
      </c>
      <c r="D67" s="27" t="s">
        <v>21</v>
      </c>
      <c r="E67" s="27" t="s">
        <v>144</v>
      </c>
      <c r="F67" s="27" t="s">
        <v>46</v>
      </c>
      <c r="G67" s="27" t="s">
        <v>47</v>
      </c>
      <c r="H67" s="27" t="s">
        <v>48</v>
      </c>
      <c r="I67" s="27" t="s">
        <v>52</v>
      </c>
      <c r="J67" s="27" t="s">
        <v>143</v>
      </c>
      <c r="K67" s="27" t="s">
        <v>50</v>
      </c>
      <c r="L67" s="27" t="s">
        <v>21</v>
      </c>
      <c r="M67" s="27" t="s">
        <v>144</v>
      </c>
      <c r="N67" s="27" t="s">
        <v>46</v>
      </c>
      <c r="O67" s="27" t="s">
        <v>47</v>
      </c>
      <c r="P67" s="27" t="s">
        <v>48</v>
      </c>
      <c r="Q67" s="27" t="s">
        <v>52</v>
      </c>
      <c r="R67" s="27" t="s">
        <v>143</v>
      </c>
      <c r="S67" s="27" t="s">
        <v>50</v>
      </c>
      <c r="T67" s="27" t="s">
        <v>144</v>
      </c>
      <c r="U67" s="3" t="s">
        <v>53</v>
      </c>
      <c r="V67" s="3" t="s">
        <v>54</v>
      </c>
      <c r="W67" s="3" t="s">
        <v>331</v>
      </c>
      <c r="X67" s="3" t="s">
        <v>55</v>
      </c>
      <c r="Y67" s="3" t="s">
        <v>56</v>
      </c>
      <c r="Z67" s="3" t="s">
        <v>57</v>
      </c>
    </row>
    <row r="68" spans="1:26" s="28" customFormat="1" x14ac:dyDescent="0.2">
      <c r="A68" s="44"/>
      <c r="B68" s="44"/>
      <c r="C68" s="26"/>
      <c r="D68" s="27">
        <f>SUM(D69:D110)</f>
        <v>21</v>
      </c>
      <c r="E68" s="27">
        <f t="shared" ref="E68:T68" si="3">SUM(E69:E110)</f>
        <v>21</v>
      </c>
      <c r="F68" s="27">
        <f t="shared" si="3"/>
        <v>21</v>
      </c>
      <c r="G68" s="27">
        <f t="shared" si="3"/>
        <v>21</v>
      </c>
      <c r="H68" s="27">
        <f t="shared" si="3"/>
        <v>21</v>
      </c>
      <c r="I68" s="27">
        <f t="shared" si="3"/>
        <v>21</v>
      </c>
      <c r="J68" s="27">
        <f t="shared" si="3"/>
        <v>21</v>
      </c>
      <c r="K68" s="27">
        <f t="shared" si="3"/>
        <v>21</v>
      </c>
      <c r="L68" s="27">
        <f t="shared" si="3"/>
        <v>21</v>
      </c>
      <c r="M68" s="27">
        <f t="shared" si="3"/>
        <v>21</v>
      </c>
      <c r="N68" s="27">
        <f t="shared" si="3"/>
        <v>21</v>
      </c>
      <c r="O68" s="27">
        <f t="shared" si="3"/>
        <v>21</v>
      </c>
      <c r="P68" s="27">
        <f t="shared" si="3"/>
        <v>21</v>
      </c>
      <c r="Q68" s="27">
        <f t="shared" si="3"/>
        <v>21</v>
      </c>
      <c r="R68" s="27">
        <f t="shared" si="3"/>
        <v>21</v>
      </c>
      <c r="S68" s="27">
        <f t="shared" si="3"/>
        <v>21</v>
      </c>
      <c r="T68" s="27">
        <f t="shared" si="3"/>
        <v>21</v>
      </c>
      <c r="U68" s="36"/>
      <c r="V68" s="7"/>
      <c r="W68" s="4"/>
      <c r="X68" s="4"/>
      <c r="Y68" s="4"/>
      <c r="Z68" s="7"/>
    </row>
    <row r="69" spans="1:26" s="28" customFormat="1" x14ac:dyDescent="0.2">
      <c r="A69" s="44" t="s">
        <v>343</v>
      </c>
      <c r="B69" s="44" t="s">
        <v>344</v>
      </c>
      <c r="C69" s="50">
        <v>43</v>
      </c>
      <c r="D69" s="34">
        <v>1</v>
      </c>
      <c r="E69" s="34">
        <v>1</v>
      </c>
      <c r="F69" s="34">
        <v>1</v>
      </c>
      <c r="G69" s="34">
        <v>1</v>
      </c>
      <c r="H69" s="34">
        <v>1</v>
      </c>
      <c r="I69" s="34">
        <v>1</v>
      </c>
      <c r="J69" s="34">
        <v>1</v>
      </c>
      <c r="K69" s="34">
        <v>1</v>
      </c>
      <c r="L69" s="34">
        <v>1</v>
      </c>
      <c r="M69" s="34">
        <v>1</v>
      </c>
      <c r="N69" s="34">
        <v>1</v>
      </c>
      <c r="O69" s="34">
        <v>1</v>
      </c>
      <c r="P69" s="34">
        <v>1</v>
      </c>
      <c r="Q69" s="34">
        <v>1</v>
      </c>
      <c r="R69" s="34">
        <v>1</v>
      </c>
      <c r="S69" s="34">
        <v>1</v>
      </c>
      <c r="T69" s="34">
        <v>1</v>
      </c>
      <c r="U69" s="48">
        <f>SUM(D69:T69)</f>
        <v>17</v>
      </c>
      <c r="V69" s="47">
        <v>195</v>
      </c>
      <c r="W69" s="49">
        <v>17</v>
      </c>
      <c r="X69" s="49">
        <v>53</v>
      </c>
      <c r="Y69" s="49">
        <v>3</v>
      </c>
      <c r="Z69" s="47">
        <f t="shared" ref="Z69:Z103" si="4">SUM(V69:Y69)</f>
        <v>268</v>
      </c>
    </row>
    <row r="70" spans="1:26" s="28" customFormat="1" x14ac:dyDescent="0.2">
      <c r="A70" s="44" t="s">
        <v>339</v>
      </c>
      <c r="B70" s="44" t="s">
        <v>558</v>
      </c>
      <c r="C70" s="50">
        <v>7</v>
      </c>
      <c r="D70" s="34">
        <v>1</v>
      </c>
      <c r="E70" s="34">
        <v>1</v>
      </c>
      <c r="F70" s="34"/>
      <c r="G70" s="34">
        <v>1</v>
      </c>
      <c r="H70" s="34">
        <v>1</v>
      </c>
      <c r="I70" s="34">
        <v>1</v>
      </c>
      <c r="J70" s="34">
        <v>1</v>
      </c>
      <c r="K70" s="34">
        <v>1</v>
      </c>
      <c r="L70" s="34">
        <v>1</v>
      </c>
      <c r="M70" s="34">
        <v>1</v>
      </c>
      <c r="N70" s="34">
        <v>1</v>
      </c>
      <c r="O70" s="34">
        <v>1</v>
      </c>
      <c r="P70" s="34">
        <v>1</v>
      </c>
      <c r="Q70" s="34">
        <v>1</v>
      </c>
      <c r="R70" s="34">
        <v>1</v>
      </c>
      <c r="S70" s="34">
        <v>1</v>
      </c>
      <c r="T70" s="34">
        <v>1</v>
      </c>
      <c r="U70" s="48">
        <f t="shared" ref="U70:U103" si="5">SUM(D70:T70)</f>
        <v>16</v>
      </c>
      <c r="V70" s="47">
        <v>37</v>
      </c>
      <c r="W70" s="49">
        <v>17</v>
      </c>
      <c r="X70" s="49">
        <v>31</v>
      </c>
      <c r="Y70" s="49">
        <v>12</v>
      </c>
      <c r="Z70" s="47">
        <f t="shared" si="4"/>
        <v>97</v>
      </c>
    </row>
    <row r="71" spans="1:26" s="28" customFormat="1" x14ac:dyDescent="0.2">
      <c r="A71" s="44" t="s">
        <v>339</v>
      </c>
      <c r="B71" s="44" t="s">
        <v>515</v>
      </c>
      <c r="C71" s="50">
        <v>4</v>
      </c>
      <c r="D71" s="34"/>
      <c r="E71" s="34"/>
      <c r="F71" s="34"/>
      <c r="G71" s="34"/>
      <c r="H71" s="34"/>
      <c r="I71" s="34">
        <v>1</v>
      </c>
      <c r="J71" s="34">
        <v>1</v>
      </c>
      <c r="K71" s="34"/>
      <c r="L71" s="34">
        <v>1</v>
      </c>
      <c r="M71" s="34">
        <v>1</v>
      </c>
      <c r="N71" s="34">
        <v>1</v>
      </c>
      <c r="O71" s="34">
        <v>1</v>
      </c>
      <c r="P71" s="34">
        <v>1</v>
      </c>
      <c r="Q71" s="34">
        <v>1</v>
      </c>
      <c r="R71" s="34"/>
      <c r="S71" s="34">
        <v>1</v>
      </c>
      <c r="T71" s="34">
        <v>1</v>
      </c>
      <c r="U71" s="48">
        <f t="shared" si="5"/>
        <v>10</v>
      </c>
      <c r="V71" s="47">
        <v>29</v>
      </c>
      <c r="W71" s="49">
        <v>18</v>
      </c>
      <c r="X71" s="49">
        <v>30</v>
      </c>
      <c r="Y71" s="49">
        <v>1</v>
      </c>
      <c r="Z71" s="47">
        <f t="shared" si="4"/>
        <v>78</v>
      </c>
    </row>
    <row r="72" spans="1:26" x14ac:dyDescent="0.2">
      <c r="A72" s="8" t="s">
        <v>629</v>
      </c>
      <c r="B72" s="8" t="s">
        <v>511</v>
      </c>
      <c r="C72" s="47">
        <v>6</v>
      </c>
      <c r="D72" s="4">
        <v>1</v>
      </c>
      <c r="E72" s="4">
        <v>1</v>
      </c>
      <c r="F72" s="4">
        <v>1</v>
      </c>
      <c r="G72" s="4">
        <v>1</v>
      </c>
      <c r="H72" s="4">
        <v>1</v>
      </c>
      <c r="I72" s="4">
        <v>1</v>
      </c>
      <c r="J72" s="4">
        <v>1</v>
      </c>
      <c r="K72" s="4">
        <v>1</v>
      </c>
      <c r="L72" s="4">
        <v>1</v>
      </c>
      <c r="M72" s="4">
        <v>1</v>
      </c>
      <c r="O72" s="4">
        <v>1</v>
      </c>
      <c r="P72" s="4">
        <v>1</v>
      </c>
      <c r="Q72" s="4">
        <v>1</v>
      </c>
      <c r="R72" s="4">
        <v>1</v>
      </c>
      <c r="S72" s="4">
        <v>1</v>
      </c>
      <c r="T72" s="4">
        <v>1</v>
      </c>
      <c r="U72" s="48">
        <f t="shared" si="5"/>
        <v>16</v>
      </c>
      <c r="V72" s="47">
        <f>SUM(C72:T72)</f>
        <v>22</v>
      </c>
      <c r="W72" s="49">
        <v>14</v>
      </c>
      <c r="X72" s="49">
        <v>27</v>
      </c>
      <c r="Y72" s="49">
        <v>10</v>
      </c>
      <c r="Z72" s="47">
        <f t="shared" si="4"/>
        <v>73</v>
      </c>
    </row>
    <row r="73" spans="1:26" x14ac:dyDescent="0.2">
      <c r="A73" s="8" t="s">
        <v>83</v>
      </c>
      <c r="B73" s="8" t="s">
        <v>84</v>
      </c>
      <c r="C73" s="47">
        <v>87</v>
      </c>
      <c r="D73" s="4">
        <v>1</v>
      </c>
      <c r="E73" s="4">
        <v>1</v>
      </c>
      <c r="F73" s="4">
        <v>1</v>
      </c>
      <c r="G73" s="4">
        <v>1</v>
      </c>
      <c r="H73" s="4">
        <v>1</v>
      </c>
      <c r="I73" s="4">
        <v>1</v>
      </c>
      <c r="J73" s="4">
        <v>1</v>
      </c>
      <c r="K73" s="4">
        <v>1</v>
      </c>
      <c r="O73" s="4">
        <v>1</v>
      </c>
      <c r="P73" s="4">
        <v>1</v>
      </c>
      <c r="Q73" s="4">
        <v>1</v>
      </c>
      <c r="U73" s="48">
        <f t="shared" si="5"/>
        <v>11</v>
      </c>
      <c r="V73" s="47">
        <v>109</v>
      </c>
      <c r="W73" s="49"/>
      <c r="X73" s="49"/>
      <c r="Y73" s="49">
        <v>5</v>
      </c>
      <c r="Z73" s="47">
        <f t="shared" si="4"/>
        <v>114</v>
      </c>
    </row>
    <row r="74" spans="1:26" x14ac:dyDescent="0.2">
      <c r="A74" s="8" t="s">
        <v>278</v>
      </c>
      <c r="B74" s="8" t="s">
        <v>384</v>
      </c>
      <c r="C74" s="47"/>
      <c r="D74" s="4">
        <v>1</v>
      </c>
      <c r="E74" s="4">
        <v>1</v>
      </c>
      <c r="F74" s="4">
        <v>1</v>
      </c>
      <c r="G74" s="4">
        <v>1</v>
      </c>
      <c r="H74" s="4">
        <v>1</v>
      </c>
      <c r="I74" s="4">
        <v>1</v>
      </c>
      <c r="J74" s="4">
        <v>1</v>
      </c>
      <c r="K74" s="4">
        <v>1</v>
      </c>
      <c r="L74" s="4">
        <v>1</v>
      </c>
      <c r="M74" s="4">
        <v>1</v>
      </c>
      <c r="O74" s="4">
        <v>1</v>
      </c>
      <c r="P74" s="4">
        <v>1</v>
      </c>
      <c r="Q74" s="4">
        <v>1</v>
      </c>
      <c r="R74" s="4">
        <v>1</v>
      </c>
      <c r="S74" s="4">
        <v>1</v>
      </c>
      <c r="T74" s="4">
        <v>1</v>
      </c>
      <c r="U74" s="48">
        <f t="shared" si="5"/>
        <v>16</v>
      </c>
      <c r="V74" s="47">
        <f>SUM(C74:T74)</f>
        <v>16</v>
      </c>
      <c r="W74" s="49">
        <v>27</v>
      </c>
      <c r="X74" s="49">
        <v>52</v>
      </c>
      <c r="Y74" s="49">
        <v>1</v>
      </c>
      <c r="Z74" s="47">
        <f t="shared" si="4"/>
        <v>96</v>
      </c>
    </row>
    <row r="75" spans="1:26" x14ac:dyDescent="0.2">
      <c r="A75" s="8" t="s">
        <v>657</v>
      </c>
      <c r="B75" s="8" t="s">
        <v>333</v>
      </c>
      <c r="C75" s="47"/>
      <c r="N75" s="4">
        <v>1</v>
      </c>
      <c r="U75" s="48">
        <f t="shared" si="5"/>
        <v>1</v>
      </c>
      <c r="V75" s="47">
        <f>SUM(C75:T75)</f>
        <v>1</v>
      </c>
      <c r="W75" s="49">
        <v>17</v>
      </c>
      <c r="X75" s="49">
        <v>51</v>
      </c>
      <c r="Y75" s="49">
        <v>5</v>
      </c>
      <c r="Z75" s="47">
        <f>SUM(V75:Y75)</f>
        <v>74</v>
      </c>
    </row>
    <row r="76" spans="1:26" x14ac:dyDescent="0.2">
      <c r="A76" s="8" t="s">
        <v>440</v>
      </c>
      <c r="B76" s="8" t="s">
        <v>346</v>
      </c>
      <c r="C76" s="47">
        <v>9</v>
      </c>
      <c r="F76" s="4">
        <v>1</v>
      </c>
      <c r="U76" s="48">
        <f t="shared" si="5"/>
        <v>1</v>
      </c>
      <c r="V76" s="47">
        <v>12</v>
      </c>
      <c r="W76" s="49">
        <v>20</v>
      </c>
      <c r="X76" s="49">
        <v>45</v>
      </c>
      <c r="Y76" s="49">
        <v>40</v>
      </c>
      <c r="Z76" s="47">
        <f t="shared" si="4"/>
        <v>117</v>
      </c>
    </row>
    <row r="77" spans="1:26" x14ac:dyDescent="0.2">
      <c r="A77" s="8" t="s">
        <v>440</v>
      </c>
      <c r="B77" s="8" t="s">
        <v>384</v>
      </c>
      <c r="C77" s="47">
        <v>8</v>
      </c>
      <c r="D77" s="4">
        <v>1</v>
      </c>
      <c r="E77" s="4">
        <v>1</v>
      </c>
      <c r="F77" s="4">
        <v>1</v>
      </c>
      <c r="G77" s="4">
        <v>1</v>
      </c>
      <c r="H77" s="4">
        <v>1</v>
      </c>
      <c r="I77" s="4">
        <v>1</v>
      </c>
      <c r="K77" s="4">
        <v>1</v>
      </c>
      <c r="L77" s="4">
        <v>1</v>
      </c>
      <c r="M77" s="4">
        <v>1</v>
      </c>
      <c r="N77" s="4">
        <v>1</v>
      </c>
      <c r="O77" s="4">
        <v>1</v>
      </c>
      <c r="P77" s="4">
        <v>1</v>
      </c>
      <c r="S77" s="4">
        <v>1</v>
      </c>
      <c r="T77" s="4">
        <v>1</v>
      </c>
      <c r="U77" s="48">
        <f t="shared" si="5"/>
        <v>14</v>
      </c>
      <c r="V77" s="47">
        <v>50</v>
      </c>
      <c r="W77" s="49">
        <v>23</v>
      </c>
      <c r="X77" s="49">
        <v>39</v>
      </c>
      <c r="Y77" s="49">
        <v>4</v>
      </c>
      <c r="Z77" s="47">
        <f t="shared" si="4"/>
        <v>116</v>
      </c>
    </row>
    <row r="78" spans="1:26" x14ac:dyDescent="0.2">
      <c r="A78" s="8" t="s">
        <v>512</v>
      </c>
      <c r="B78" s="8" t="s">
        <v>474</v>
      </c>
      <c r="C78" s="47">
        <v>25</v>
      </c>
      <c r="K78" s="4">
        <v>1</v>
      </c>
      <c r="L78" s="4">
        <v>1</v>
      </c>
      <c r="M78" s="4">
        <v>1</v>
      </c>
      <c r="N78" s="4">
        <v>1</v>
      </c>
      <c r="O78" s="4">
        <v>1</v>
      </c>
      <c r="P78" s="4">
        <v>1</v>
      </c>
      <c r="Q78" s="4">
        <v>1</v>
      </c>
      <c r="R78" s="4">
        <v>1</v>
      </c>
      <c r="S78" s="4">
        <v>1</v>
      </c>
      <c r="T78" s="4">
        <v>1</v>
      </c>
      <c r="U78" s="48">
        <f t="shared" si="5"/>
        <v>10</v>
      </c>
      <c r="V78" s="47">
        <v>44</v>
      </c>
      <c r="W78" s="49"/>
      <c r="X78" s="49"/>
      <c r="Y78" s="49">
        <v>16</v>
      </c>
      <c r="Z78" s="47">
        <f t="shared" si="4"/>
        <v>60</v>
      </c>
    </row>
    <row r="79" spans="1:26" x14ac:dyDescent="0.2">
      <c r="A79" s="8" t="s">
        <v>296</v>
      </c>
      <c r="B79" s="8" t="s">
        <v>562</v>
      </c>
      <c r="C79" s="47">
        <v>16</v>
      </c>
      <c r="D79" s="4">
        <v>1</v>
      </c>
      <c r="E79" s="4">
        <v>1</v>
      </c>
      <c r="F79" s="4">
        <v>1</v>
      </c>
      <c r="G79" s="4">
        <v>1</v>
      </c>
      <c r="H79" s="4">
        <v>1</v>
      </c>
      <c r="I79" s="4">
        <v>1</v>
      </c>
      <c r="J79" s="4">
        <v>1</v>
      </c>
      <c r="K79" s="4">
        <v>1</v>
      </c>
      <c r="L79" s="4">
        <v>1</v>
      </c>
      <c r="M79" s="4">
        <v>1</v>
      </c>
      <c r="N79" s="4">
        <v>1</v>
      </c>
      <c r="O79" s="4">
        <v>1</v>
      </c>
      <c r="P79" s="4">
        <v>1</v>
      </c>
      <c r="Q79" s="4">
        <v>1</v>
      </c>
      <c r="R79" s="4">
        <v>1</v>
      </c>
      <c r="T79" s="4">
        <v>1</v>
      </c>
      <c r="U79" s="48">
        <f t="shared" si="5"/>
        <v>16</v>
      </c>
      <c r="V79" s="47">
        <v>45</v>
      </c>
      <c r="W79" s="49">
        <v>13</v>
      </c>
      <c r="X79" s="49">
        <v>53</v>
      </c>
      <c r="Y79" s="49">
        <v>9</v>
      </c>
      <c r="Z79" s="47">
        <f t="shared" si="4"/>
        <v>120</v>
      </c>
    </row>
    <row r="80" spans="1:26" x14ac:dyDescent="0.2">
      <c r="A80" s="8" t="s">
        <v>538</v>
      </c>
      <c r="B80" s="8" t="s">
        <v>539</v>
      </c>
      <c r="C80" s="47">
        <v>5</v>
      </c>
      <c r="D80" s="4">
        <v>1</v>
      </c>
      <c r="I80" s="4">
        <v>1</v>
      </c>
      <c r="J80" s="4">
        <v>1</v>
      </c>
      <c r="K80" s="4">
        <v>1</v>
      </c>
      <c r="L80" s="4">
        <v>1</v>
      </c>
      <c r="M80" s="4">
        <v>1</v>
      </c>
      <c r="N80" s="4">
        <v>1</v>
      </c>
      <c r="O80" s="4">
        <v>1</v>
      </c>
      <c r="P80" s="4">
        <v>1</v>
      </c>
      <c r="Q80" s="4">
        <v>1</v>
      </c>
      <c r="R80" s="4">
        <v>1</v>
      </c>
      <c r="S80" s="4">
        <v>1</v>
      </c>
      <c r="T80" s="4">
        <v>1</v>
      </c>
      <c r="U80" s="48">
        <f t="shared" si="5"/>
        <v>13</v>
      </c>
      <c r="V80" s="47">
        <v>32</v>
      </c>
      <c r="W80" s="49">
        <v>18</v>
      </c>
      <c r="X80" s="49">
        <v>46</v>
      </c>
      <c r="Y80" s="49">
        <v>17</v>
      </c>
      <c r="Z80" s="47">
        <f t="shared" si="4"/>
        <v>113</v>
      </c>
    </row>
    <row r="81" spans="1:26" x14ac:dyDescent="0.2">
      <c r="A81" s="8" t="s">
        <v>60</v>
      </c>
      <c r="B81" s="8" t="s">
        <v>557</v>
      </c>
      <c r="C81" s="47">
        <v>90</v>
      </c>
      <c r="D81" s="4">
        <v>1</v>
      </c>
      <c r="E81" s="4">
        <v>1</v>
      </c>
      <c r="F81" s="4">
        <v>1</v>
      </c>
      <c r="G81" s="4">
        <v>1</v>
      </c>
      <c r="H81" s="4">
        <v>1</v>
      </c>
      <c r="I81" s="4">
        <v>1</v>
      </c>
      <c r="J81" s="4">
        <v>1</v>
      </c>
      <c r="K81" s="4">
        <v>1</v>
      </c>
      <c r="L81" s="4">
        <v>1</v>
      </c>
      <c r="M81" s="4">
        <v>1</v>
      </c>
      <c r="N81" s="4">
        <v>1</v>
      </c>
      <c r="O81" s="4">
        <v>1</v>
      </c>
      <c r="P81" s="4">
        <v>1</v>
      </c>
      <c r="Q81" s="4">
        <v>1</v>
      </c>
      <c r="R81" s="4">
        <v>1</v>
      </c>
      <c r="S81" s="4">
        <v>1</v>
      </c>
      <c r="T81" s="4">
        <v>1</v>
      </c>
      <c r="U81" s="48">
        <f t="shared" si="5"/>
        <v>17</v>
      </c>
      <c r="V81" s="47">
        <v>172</v>
      </c>
      <c r="W81" s="49"/>
      <c r="X81" s="49">
        <v>10</v>
      </c>
      <c r="Y81" s="49">
        <v>35</v>
      </c>
      <c r="Z81" s="47">
        <f t="shared" si="4"/>
        <v>217</v>
      </c>
    </row>
    <row r="82" spans="1:26" x14ac:dyDescent="0.2">
      <c r="A82" s="8" t="s">
        <v>436</v>
      </c>
      <c r="B82" s="8" t="s">
        <v>563</v>
      </c>
      <c r="C82" s="47">
        <v>4</v>
      </c>
      <c r="D82" s="4">
        <v>1</v>
      </c>
      <c r="E82" s="4">
        <v>1</v>
      </c>
      <c r="I82" s="4">
        <v>1</v>
      </c>
      <c r="J82" s="4">
        <v>1</v>
      </c>
      <c r="K82" s="4">
        <v>1</v>
      </c>
      <c r="L82" s="4">
        <v>1</v>
      </c>
      <c r="M82" s="4">
        <v>1</v>
      </c>
      <c r="P82" s="4">
        <v>1</v>
      </c>
      <c r="R82" s="4">
        <v>1</v>
      </c>
      <c r="S82" s="4">
        <v>1</v>
      </c>
      <c r="U82" s="48">
        <f t="shared" si="5"/>
        <v>10</v>
      </c>
      <c r="V82" s="47">
        <v>59</v>
      </c>
      <c r="W82" s="49">
        <v>35</v>
      </c>
      <c r="X82" s="49">
        <v>30</v>
      </c>
      <c r="Y82" s="49">
        <v>12</v>
      </c>
      <c r="Z82" s="47">
        <f t="shared" si="4"/>
        <v>136</v>
      </c>
    </row>
    <row r="83" spans="1:26" x14ac:dyDescent="0.2">
      <c r="A83" s="8" t="s">
        <v>569</v>
      </c>
      <c r="B83" s="8" t="s">
        <v>428</v>
      </c>
      <c r="C83" s="47">
        <v>1</v>
      </c>
      <c r="D83" s="4">
        <v>1</v>
      </c>
      <c r="E83" s="4">
        <v>1</v>
      </c>
      <c r="F83" s="4">
        <v>1</v>
      </c>
      <c r="G83" s="4">
        <v>1</v>
      </c>
      <c r="H83" s="4">
        <v>1</v>
      </c>
      <c r="I83" s="4">
        <v>1</v>
      </c>
      <c r="J83" s="4">
        <v>1</v>
      </c>
      <c r="K83" s="4">
        <v>1</v>
      </c>
      <c r="L83" s="4">
        <v>1</v>
      </c>
      <c r="M83" s="4">
        <v>1</v>
      </c>
      <c r="N83" s="4">
        <v>1</v>
      </c>
      <c r="O83" s="4">
        <v>1</v>
      </c>
      <c r="P83" s="4">
        <v>1</v>
      </c>
      <c r="Q83" s="4">
        <v>1</v>
      </c>
      <c r="R83" s="4">
        <v>1</v>
      </c>
      <c r="S83" s="4">
        <v>1</v>
      </c>
      <c r="T83" s="4">
        <v>1</v>
      </c>
      <c r="U83" s="48">
        <f t="shared" si="5"/>
        <v>17</v>
      </c>
      <c r="V83" s="47">
        <v>79</v>
      </c>
      <c r="W83" s="49">
        <v>15</v>
      </c>
      <c r="X83" s="49">
        <v>44</v>
      </c>
      <c r="Y83" s="49">
        <v>13</v>
      </c>
      <c r="Z83" s="47">
        <f t="shared" si="4"/>
        <v>151</v>
      </c>
    </row>
    <row r="84" spans="1:26" x14ac:dyDescent="0.2">
      <c r="A84" s="8" t="s">
        <v>345</v>
      </c>
      <c r="B84" s="8" t="s">
        <v>346</v>
      </c>
      <c r="C84" s="47">
        <v>63</v>
      </c>
      <c r="D84" s="4">
        <v>1</v>
      </c>
      <c r="E84" s="4">
        <v>1</v>
      </c>
      <c r="F84" s="4">
        <v>1</v>
      </c>
      <c r="G84" s="4">
        <v>1</v>
      </c>
      <c r="H84" s="4">
        <v>1</v>
      </c>
      <c r="I84" s="4">
        <v>1</v>
      </c>
      <c r="J84" s="4">
        <v>1</v>
      </c>
      <c r="K84" s="4">
        <v>1</v>
      </c>
      <c r="L84" s="4">
        <v>1</v>
      </c>
      <c r="M84" s="4">
        <v>1</v>
      </c>
      <c r="N84" s="4">
        <v>1</v>
      </c>
      <c r="O84" s="4">
        <v>1</v>
      </c>
      <c r="P84" s="4">
        <v>1</v>
      </c>
      <c r="Q84" s="4">
        <v>1</v>
      </c>
      <c r="R84" s="4">
        <v>1</v>
      </c>
      <c r="S84" s="4">
        <v>1</v>
      </c>
      <c r="T84" s="4">
        <v>1</v>
      </c>
      <c r="U84" s="48">
        <f t="shared" si="5"/>
        <v>17</v>
      </c>
      <c r="V84" s="47">
        <v>94</v>
      </c>
      <c r="W84" s="49">
        <v>17</v>
      </c>
      <c r="X84" s="49">
        <v>34</v>
      </c>
      <c r="Y84" s="49">
        <v>5</v>
      </c>
      <c r="Z84" s="47">
        <f t="shared" si="4"/>
        <v>150</v>
      </c>
    </row>
    <row r="85" spans="1:26" x14ac:dyDescent="0.2">
      <c r="A85" s="8" t="s">
        <v>600</v>
      </c>
      <c r="B85" s="8" t="s">
        <v>98</v>
      </c>
      <c r="C85" s="47">
        <v>2</v>
      </c>
      <c r="D85" s="4">
        <v>1</v>
      </c>
      <c r="E85" s="4">
        <v>1</v>
      </c>
      <c r="F85" s="4">
        <v>1</v>
      </c>
      <c r="G85" s="4">
        <v>1</v>
      </c>
      <c r="H85" s="4">
        <v>1</v>
      </c>
      <c r="I85" s="4">
        <v>1</v>
      </c>
      <c r="P85" s="4">
        <v>1</v>
      </c>
      <c r="Q85" s="4">
        <v>1</v>
      </c>
      <c r="R85" s="4">
        <v>1</v>
      </c>
      <c r="S85" s="4">
        <v>1</v>
      </c>
      <c r="T85" s="4">
        <v>1</v>
      </c>
      <c r="U85" s="48">
        <f t="shared" si="5"/>
        <v>11</v>
      </c>
      <c r="V85" s="47">
        <f>SUM(C85:T85)</f>
        <v>13</v>
      </c>
      <c r="W85" s="49">
        <v>16</v>
      </c>
      <c r="X85" s="49">
        <v>8</v>
      </c>
      <c r="Y85" s="49">
        <v>16</v>
      </c>
      <c r="Z85" s="47">
        <f t="shared" si="4"/>
        <v>53</v>
      </c>
    </row>
    <row r="86" spans="1:26" x14ac:dyDescent="0.2">
      <c r="A86" s="8" t="s">
        <v>658</v>
      </c>
      <c r="B86" s="8" t="s">
        <v>659</v>
      </c>
      <c r="C86" s="47">
        <v>42</v>
      </c>
      <c r="R86" s="4">
        <v>1</v>
      </c>
      <c r="U86" s="48">
        <f t="shared" si="5"/>
        <v>1</v>
      </c>
      <c r="V86" s="47">
        <f>SUM(C86:T86)</f>
        <v>43</v>
      </c>
      <c r="W86" s="49"/>
      <c r="X86" s="49"/>
      <c r="Y86" s="49">
        <v>64</v>
      </c>
      <c r="Z86" s="47">
        <f>SUM(V86:Y86)</f>
        <v>107</v>
      </c>
    </row>
    <row r="87" spans="1:26" x14ac:dyDescent="0.2">
      <c r="A87" s="8" t="s">
        <v>438</v>
      </c>
      <c r="B87" s="8" t="s">
        <v>59</v>
      </c>
      <c r="C87" s="47">
        <v>10</v>
      </c>
      <c r="D87" s="4">
        <v>1</v>
      </c>
      <c r="E87" s="4">
        <v>1</v>
      </c>
      <c r="F87" s="4">
        <v>1</v>
      </c>
      <c r="G87" s="4">
        <v>1</v>
      </c>
      <c r="H87" s="4">
        <v>1</v>
      </c>
      <c r="I87" s="4">
        <v>1</v>
      </c>
      <c r="J87" s="4">
        <v>1</v>
      </c>
      <c r="K87" s="4">
        <v>1</v>
      </c>
      <c r="L87" s="4">
        <v>1</v>
      </c>
      <c r="N87" s="4">
        <v>1</v>
      </c>
      <c r="P87" s="4">
        <v>1</v>
      </c>
      <c r="Q87" s="4">
        <v>1</v>
      </c>
      <c r="R87" s="4">
        <v>1</v>
      </c>
      <c r="S87" s="4">
        <v>1</v>
      </c>
      <c r="T87" s="4">
        <v>1</v>
      </c>
      <c r="U87" s="48">
        <f t="shared" si="5"/>
        <v>15</v>
      </c>
      <c r="V87" s="47">
        <f>SUM(C87:T87)</f>
        <v>25</v>
      </c>
      <c r="W87" s="49"/>
      <c r="X87" s="49"/>
      <c r="Y87" s="49">
        <v>29</v>
      </c>
      <c r="Z87" s="47">
        <f t="shared" si="4"/>
        <v>54</v>
      </c>
    </row>
    <row r="88" spans="1:26" x14ac:dyDescent="0.2">
      <c r="A88" s="8" t="s">
        <v>66</v>
      </c>
      <c r="B88" s="8" t="s">
        <v>428</v>
      </c>
      <c r="C88" s="47">
        <v>37</v>
      </c>
      <c r="D88" s="4">
        <v>1</v>
      </c>
      <c r="E88" s="4">
        <v>1</v>
      </c>
      <c r="F88" s="4">
        <v>1</v>
      </c>
      <c r="G88" s="4">
        <v>1</v>
      </c>
      <c r="H88" s="4">
        <v>1</v>
      </c>
      <c r="I88" s="4">
        <v>1</v>
      </c>
      <c r="J88" s="4">
        <v>1</v>
      </c>
      <c r="K88" s="4">
        <v>1</v>
      </c>
      <c r="L88" s="4">
        <v>1</v>
      </c>
      <c r="M88" s="4">
        <v>1</v>
      </c>
      <c r="N88" s="4">
        <v>1</v>
      </c>
      <c r="O88" s="4">
        <v>1</v>
      </c>
      <c r="P88" s="4">
        <v>1</v>
      </c>
      <c r="Q88" s="4">
        <v>1</v>
      </c>
      <c r="S88" s="4">
        <v>1</v>
      </c>
      <c r="T88" s="4">
        <v>1</v>
      </c>
      <c r="U88" s="48">
        <f t="shared" si="5"/>
        <v>16</v>
      </c>
      <c r="V88" s="47">
        <v>64</v>
      </c>
      <c r="W88" s="49"/>
      <c r="X88" s="49">
        <v>16</v>
      </c>
      <c r="Y88" s="49">
        <v>53</v>
      </c>
      <c r="Z88" s="47">
        <f t="shared" si="4"/>
        <v>133</v>
      </c>
    </row>
    <row r="89" spans="1:26" x14ac:dyDescent="0.2">
      <c r="A89" s="8" t="s">
        <v>630</v>
      </c>
      <c r="B89" s="8" t="s">
        <v>631</v>
      </c>
      <c r="C89" s="47"/>
      <c r="H89" s="4">
        <v>1</v>
      </c>
      <c r="N89" s="4">
        <v>1</v>
      </c>
      <c r="O89" s="4">
        <v>1</v>
      </c>
      <c r="P89" s="4">
        <v>1</v>
      </c>
      <c r="Q89" s="4">
        <v>1</v>
      </c>
      <c r="R89" s="4">
        <v>1</v>
      </c>
      <c r="U89" s="48">
        <f t="shared" si="5"/>
        <v>6</v>
      </c>
      <c r="V89" s="47">
        <v>73</v>
      </c>
      <c r="W89" s="49">
        <v>18</v>
      </c>
      <c r="X89" s="49">
        <v>45</v>
      </c>
      <c r="Y89" s="49">
        <v>46</v>
      </c>
      <c r="Z89" s="47">
        <f t="shared" si="4"/>
        <v>182</v>
      </c>
    </row>
    <row r="90" spans="1:26" x14ac:dyDescent="0.2">
      <c r="A90" s="8" t="s">
        <v>58</v>
      </c>
      <c r="B90" s="8" t="s">
        <v>59</v>
      </c>
      <c r="C90" s="47">
        <v>165</v>
      </c>
      <c r="Q90" s="4">
        <v>1</v>
      </c>
      <c r="U90" s="48">
        <f t="shared" si="5"/>
        <v>1</v>
      </c>
      <c r="V90" s="47">
        <f>SUM(C90:T90)</f>
        <v>166</v>
      </c>
      <c r="W90" s="49"/>
      <c r="X90" s="49"/>
      <c r="Y90" s="49">
        <v>36</v>
      </c>
      <c r="Z90" s="47">
        <f>SUM(V90:Y90)</f>
        <v>202</v>
      </c>
    </row>
    <row r="91" spans="1:26" x14ac:dyDescent="0.2">
      <c r="A91" s="8" t="s">
        <v>660</v>
      </c>
      <c r="B91" s="8" t="s">
        <v>338</v>
      </c>
      <c r="C91" s="47"/>
      <c r="F91" s="4">
        <v>1</v>
      </c>
      <c r="U91" s="48">
        <f t="shared" si="5"/>
        <v>1</v>
      </c>
      <c r="V91" s="47">
        <v>42</v>
      </c>
      <c r="W91" s="49">
        <v>17</v>
      </c>
      <c r="X91" s="49">
        <v>51</v>
      </c>
      <c r="Y91" s="49">
        <v>1</v>
      </c>
      <c r="Z91" s="47">
        <f t="shared" si="4"/>
        <v>111</v>
      </c>
    </row>
    <row r="92" spans="1:26" x14ac:dyDescent="0.2">
      <c r="A92" s="8" t="s">
        <v>602</v>
      </c>
      <c r="B92" s="8" t="s">
        <v>603</v>
      </c>
      <c r="C92" s="47">
        <v>3</v>
      </c>
      <c r="E92" s="4">
        <v>1</v>
      </c>
      <c r="F92" s="4">
        <v>1</v>
      </c>
      <c r="G92" s="4">
        <v>1</v>
      </c>
      <c r="I92" s="4">
        <v>1</v>
      </c>
      <c r="J92" s="4">
        <v>1</v>
      </c>
      <c r="K92" s="4">
        <v>1</v>
      </c>
      <c r="L92" s="4">
        <v>1</v>
      </c>
      <c r="M92" s="4">
        <v>1</v>
      </c>
      <c r="N92" s="4">
        <v>1</v>
      </c>
      <c r="O92" s="4">
        <v>1</v>
      </c>
      <c r="U92" s="48">
        <f t="shared" si="5"/>
        <v>10</v>
      </c>
      <c r="V92" s="47">
        <v>39</v>
      </c>
      <c r="W92" s="47"/>
      <c r="X92" s="49"/>
      <c r="Y92" s="49">
        <v>34</v>
      </c>
      <c r="Z92" s="47">
        <f t="shared" si="4"/>
        <v>73</v>
      </c>
    </row>
    <row r="93" spans="1:26" x14ac:dyDescent="0.2">
      <c r="A93" s="8" t="s">
        <v>508</v>
      </c>
      <c r="B93" s="8" t="s">
        <v>346</v>
      </c>
      <c r="C93" s="47">
        <v>34</v>
      </c>
      <c r="D93" s="4">
        <v>1</v>
      </c>
      <c r="E93" s="4">
        <v>1</v>
      </c>
      <c r="F93" s="4">
        <v>1</v>
      </c>
      <c r="G93" s="4">
        <v>1</v>
      </c>
      <c r="H93" s="4">
        <v>1</v>
      </c>
      <c r="I93" s="4">
        <v>1</v>
      </c>
      <c r="J93" s="4">
        <v>1</v>
      </c>
      <c r="L93" s="4">
        <v>1</v>
      </c>
      <c r="M93" s="4">
        <v>1</v>
      </c>
      <c r="N93" s="4">
        <v>1</v>
      </c>
      <c r="O93" s="4">
        <v>1</v>
      </c>
      <c r="P93" s="4">
        <v>1</v>
      </c>
      <c r="Q93" s="4">
        <v>1</v>
      </c>
      <c r="U93" s="48">
        <f t="shared" si="5"/>
        <v>13</v>
      </c>
      <c r="V93" s="47">
        <f>SUM(C93:T93)</f>
        <v>47</v>
      </c>
      <c r="W93" s="49">
        <v>14</v>
      </c>
      <c r="X93" s="49"/>
      <c r="Y93" s="49">
        <v>6</v>
      </c>
      <c r="Z93" s="47">
        <f t="shared" si="4"/>
        <v>67</v>
      </c>
    </row>
    <row r="94" spans="1:26" x14ac:dyDescent="0.2">
      <c r="A94" s="8" t="s">
        <v>661</v>
      </c>
      <c r="B94" s="8" t="s">
        <v>662</v>
      </c>
      <c r="C94" s="47"/>
      <c r="Q94" s="4">
        <v>1</v>
      </c>
      <c r="U94" s="48">
        <f t="shared" si="5"/>
        <v>1</v>
      </c>
      <c r="V94" s="47">
        <v>28</v>
      </c>
      <c r="W94" s="49">
        <v>34</v>
      </c>
      <c r="X94" s="49">
        <v>34</v>
      </c>
      <c r="Y94" s="49"/>
      <c r="Z94" s="47">
        <f>SUM(V94:Y94)</f>
        <v>96</v>
      </c>
    </row>
    <row r="95" spans="1:26" x14ac:dyDescent="0.2">
      <c r="A95" s="8" t="s">
        <v>604</v>
      </c>
      <c r="B95" s="8" t="s">
        <v>605</v>
      </c>
      <c r="C95" s="47">
        <v>2</v>
      </c>
      <c r="D95" s="4">
        <v>1</v>
      </c>
      <c r="E95" s="4">
        <v>1</v>
      </c>
      <c r="F95" s="4">
        <v>1</v>
      </c>
      <c r="G95" s="4">
        <v>1</v>
      </c>
      <c r="H95" s="4">
        <v>1</v>
      </c>
      <c r="I95" s="4">
        <v>1</v>
      </c>
      <c r="J95" s="4">
        <v>1</v>
      </c>
      <c r="K95" s="4">
        <v>1</v>
      </c>
      <c r="L95" s="4">
        <v>1</v>
      </c>
      <c r="M95" s="4">
        <v>1</v>
      </c>
      <c r="R95" s="4">
        <v>1</v>
      </c>
      <c r="S95" s="4">
        <v>1</v>
      </c>
      <c r="T95" s="4">
        <v>1</v>
      </c>
      <c r="U95" s="48">
        <f t="shared" si="5"/>
        <v>13</v>
      </c>
      <c r="V95" s="47">
        <f>SUM(C95:T95)</f>
        <v>15</v>
      </c>
      <c r="W95" s="49"/>
      <c r="X95" s="49">
        <v>35</v>
      </c>
      <c r="Y95" s="49">
        <v>8</v>
      </c>
      <c r="Z95" s="47">
        <f t="shared" si="4"/>
        <v>58</v>
      </c>
    </row>
    <row r="96" spans="1:26" x14ac:dyDescent="0.2">
      <c r="A96" s="8" t="s">
        <v>337</v>
      </c>
      <c r="B96" s="8" t="s">
        <v>350</v>
      </c>
      <c r="C96" s="47">
        <v>11</v>
      </c>
      <c r="G96" s="4">
        <v>1</v>
      </c>
      <c r="I96" s="4">
        <v>1</v>
      </c>
      <c r="N96" s="4">
        <v>1</v>
      </c>
      <c r="O96" s="4">
        <v>1</v>
      </c>
      <c r="R96" s="4">
        <v>1</v>
      </c>
      <c r="S96" s="4">
        <v>1</v>
      </c>
      <c r="T96" s="4">
        <v>1</v>
      </c>
      <c r="U96" s="48">
        <f t="shared" si="5"/>
        <v>7</v>
      </c>
      <c r="V96" s="47">
        <v>33</v>
      </c>
      <c r="W96" s="49">
        <v>1</v>
      </c>
      <c r="X96" s="49">
        <v>27</v>
      </c>
      <c r="Y96" s="49">
        <v>8</v>
      </c>
      <c r="Z96" s="47">
        <f t="shared" si="4"/>
        <v>69</v>
      </c>
    </row>
    <row r="97" spans="1:26" x14ac:dyDescent="0.2">
      <c r="A97" s="8" t="s">
        <v>478</v>
      </c>
      <c r="B97" s="8" t="s">
        <v>80</v>
      </c>
      <c r="C97" s="47"/>
      <c r="D97" s="4">
        <v>1</v>
      </c>
      <c r="E97" s="4">
        <v>1</v>
      </c>
      <c r="F97" s="4">
        <v>1</v>
      </c>
      <c r="G97" s="4">
        <v>1</v>
      </c>
      <c r="H97" s="4">
        <v>1</v>
      </c>
      <c r="M97" s="4">
        <v>1</v>
      </c>
      <c r="N97" s="4">
        <v>1</v>
      </c>
      <c r="O97" s="4">
        <v>1</v>
      </c>
      <c r="Q97" s="4">
        <v>1</v>
      </c>
      <c r="R97" s="4">
        <v>1</v>
      </c>
      <c r="S97" s="4">
        <v>1</v>
      </c>
      <c r="T97" s="4">
        <v>1</v>
      </c>
      <c r="U97" s="48">
        <f t="shared" si="5"/>
        <v>12</v>
      </c>
      <c r="V97" s="47">
        <v>74</v>
      </c>
      <c r="W97" s="49">
        <v>18</v>
      </c>
      <c r="X97" s="49">
        <v>41</v>
      </c>
      <c r="Y97" s="49">
        <v>81</v>
      </c>
      <c r="Z97" s="47">
        <f t="shared" si="4"/>
        <v>214</v>
      </c>
    </row>
    <row r="98" spans="1:26" x14ac:dyDescent="0.2">
      <c r="A98" s="8" t="s">
        <v>397</v>
      </c>
      <c r="B98" s="8" t="s">
        <v>208</v>
      </c>
      <c r="C98" s="47">
        <v>22</v>
      </c>
      <c r="D98" s="4">
        <v>1</v>
      </c>
      <c r="E98" s="4">
        <v>1</v>
      </c>
      <c r="F98" s="4">
        <v>1</v>
      </c>
      <c r="G98" s="4">
        <v>1</v>
      </c>
      <c r="H98" s="4">
        <v>1</v>
      </c>
      <c r="U98" s="48">
        <f t="shared" si="5"/>
        <v>5</v>
      </c>
      <c r="V98" s="47">
        <f>SUM(C98:T98)</f>
        <v>27</v>
      </c>
      <c r="W98" s="49"/>
      <c r="X98" s="49">
        <v>20</v>
      </c>
      <c r="Y98" s="49">
        <v>100</v>
      </c>
      <c r="Z98" s="47">
        <v>139</v>
      </c>
    </row>
    <row r="99" spans="1:26" x14ac:dyDescent="0.2">
      <c r="A99" s="8" t="s">
        <v>210</v>
      </c>
      <c r="B99" s="8" t="s">
        <v>427</v>
      </c>
      <c r="C99" s="47">
        <v>25</v>
      </c>
      <c r="J99" s="4">
        <v>1</v>
      </c>
      <c r="K99" s="4">
        <v>1</v>
      </c>
      <c r="L99" s="4">
        <v>1</v>
      </c>
      <c r="M99" s="4">
        <v>1</v>
      </c>
      <c r="N99" s="4">
        <v>1</v>
      </c>
      <c r="O99" s="4">
        <v>1</v>
      </c>
      <c r="P99" s="4">
        <v>1</v>
      </c>
      <c r="R99" s="4">
        <v>1</v>
      </c>
      <c r="S99" s="4">
        <v>1</v>
      </c>
      <c r="T99" s="4">
        <v>1</v>
      </c>
      <c r="U99" s="48">
        <f t="shared" si="5"/>
        <v>10</v>
      </c>
      <c r="V99" s="47">
        <v>36</v>
      </c>
      <c r="W99" s="49">
        <v>20</v>
      </c>
      <c r="X99" s="49">
        <v>47</v>
      </c>
      <c r="Y99" s="49">
        <v>15</v>
      </c>
      <c r="Z99" s="47">
        <f t="shared" si="4"/>
        <v>118</v>
      </c>
    </row>
    <row r="100" spans="1:26" x14ac:dyDescent="0.2">
      <c r="A100" s="8" t="s">
        <v>480</v>
      </c>
      <c r="B100" s="8" t="s">
        <v>481</v>
      </c>
      <c r="C100" s="47">
        <v>22</v>
      </c>
      <c r="D100" s="4">
        <v>1</v>
      </c>
      <c r="E100" s="4">
        <v>1</v>
      </c>
      <c r="F100" s="4">
        <v>1</v>
      </c>
      <c r="G100" s="4">
        <v>1</v>
      </c>
      <c r="H100" s="4">
        <v>1</v>
      </c>
      <c r="I100" s="4">
        <v>1</v>
      </c>
      <c r="J100" s="4">
        <v>1</v>
      </c>
      <c r="K100" s="4">
        <v>1</v>
      </c>
      <c r="L100" s="4">
        <v>1</v>
      </c>
      <c r="M100" s="4">
        <v>1</v>
      </c>
      <c r="N100" s="4">
        <v>1</v>
      </c>
      <c r="O100" s="4">
        <v>1</v>
      </c>
      <c r="P100" s="4">
        <v>1</v>
      </c>
      <c r="Q100" s="4">
        <v>1</v>
      </c>
      <c r="R100" s="4">
        <v>1</v>
      </c>
      <c r="S100" s="4">
        <v>1</v>
      </c>
      <c r="T100" s="4">
        <v>1</v>
      </c>
      <c r="U100" s="48">
        <f t="shared" si="5"/>
        <v>17</v>
      </c>
      <c r="V100" s="47">
        <v>66</v>
      </c>
      <c r="W100" s="49"/>
      <c r="X100" s="49">
        <v>31</v>
      </c>
      <c r="Y100" s="49">
        <v>26</v>
      </c>
      <c r="Z100" s="47">
        <f t="shared" si="4"/>
        <v>123</v>
      </c>
    </row>
    <row r="101" spans="1:26" x14ac:dyDescent="0.2">
      <c r="A101" s="8" t="s">
        <v>606</v>
      </c>
      <c r="B101" s="8" t="s">
        <v>333</v>
      </c>
      <c r="C101" s="47">
        <v>3</v>
      </c>
      <c r="J101" s="4">
        <v>1</v>
      </c>
      <c r="U101" s="48">
        <f t="shared" si="5"/>
        <v>1</v>
      </c>
      <c r="V101" s="47">
        <v>5</v>
      </c>
      <c r="W101" s="49">
        <v>17</v>
      </c>
      <c r="X101" s="49">
        <v>50</v>
      </c>
      <c r="Y101" s="49">
        <v>8</v>
      </c>
      <c r="Z101" s="47">
        <f t="shared" si="4"/>
        <v>80</v>
      </c>
    </row>
    <row r="102" spans="1:26" x14ac:dyDescent="0.2">
      <c r="A102" s="8" t="s">
        <v>507</v>
      </c>
      <c r="B102" s="8" t="s">
        <v>86</v>
      </c>
      <c r="C102" s="47">
        <v>38</v>
      </c>
      <c r="H102" s="4">
        <v>1</v>
      </c>
      <c r="J102" s="4">
        <v>1</v>
      </c>
      <c r="K102" s="4">
        <v>1</v>
      </c>
      <c r="M102" s="4">
        <v>1</v>
      </c>
      <c r="N102" s="4">
        <v>1</v>
      </c>
      <c r="R102" s="4">
        <v>1</v>
      </c>
      <c r="S102" s="4">
        <v>1</v>
      </c>
      <c r="T102" s="4">
        <v>1</v>
      </c>
      <c r="U102" s="48">
        <f t="shared" si="5"/>
        <v>8</v>
      </c>
      <c r="V102" s="47">
        <v>59</v>
      </c>
      <c r="W102" s="49"/>
      <c r="X102" s="49"/>
      <c r="Y102" s="49">
        <v>29</v>
      </c>
      <c r="Z102" s="47">
        <f t="shared" si="4"/>
        <v>88</v>
      </c>
    </row>
    <row r="103" spans="1:26" x14ac:dyDescent="0.2">
      <c r="A103" s="8" t="s">
        <v>64</v>
      </c>
      <c r="B103" s="8" t="s">
        <v>659</v>
      </c>
      <c r="C103" s="47"/>
      <c r="D103" s="4">
        <v>1</v>
      </c>
      <c r="E103" s="4">
        <v>1</v>
      </c>
      <c r="F103" s="4">
        <v>1</v>
      </c>
      <c r="G103" s="4">
        <v>1</v>
      </c>
      <c r="H103" s="4">
        <v>1</v>
      </c>
      <c r="K103" s="4">
        <v>1</v>
      </c>
      <c r="L103" s="4">
        <v>1</v>
      </c>
      <c r="U103" s="48">
        <f t="shared" si="5"/>
        <v>7</v>
      </c>
      <c r="V103" s="47">
        <v>119</v>
      </c>
      <c r="W103" s="49">
        <v>17</v>
      </c>
      <c r="X103" s="49">
        <v>45</v>
      </c>
      <c r="Y103" s="49">
        <v>5</v>
      </c>
      <c r="Z103" s="47">
        <f t="shared" si="4"/>
        <v>186</v>
      </c>
    </row>
    <row r="104" spans="1:26" x14ac:dyDescent="0.2">
      <c r="A104" s="22"/>
      <c r="B104" s="8"/>
      <c r="O104" s="7"/>
      <c r="U104" s="36"/>
      <c r="W104" s="4"/>
    </row>
    <row r="105" spans="1:26" x14ac:dyDescent="0.2">
      <c r="A105" s="46" t="s">
        <v>541</v>
      </c>
    </row>
    <row r="106" spans="1:26" x14ac:dyDescent="0.2">
      <c r="B106" s="8"/>
      <c r="U106" s="36"/>
      <c r="W106" s="4"/>
    </row>
    <row r="108" spans="1:26" x14ac:dyDescent="0.2">
      <c r="B108" s="8"/>
      <c r="U108" s="36"/>
      <c r="W108" s="4"/>
    </row>
    <row r="109" spans="1:26" x14ac:dyDescent="0.2">
      <c r="B109" s="8"/>
      <c r="U109" s="36"/>
      <c r="W109" s="4"/>
    </row>
    <row r="110" spans="1:26" x14ac:dyDescent="0.2">
      <c r="B110" s="8"/>
      <c r="U110" s="36"/>
      <c r="W110" s="4"/>
    </row>
    <row r="111" spans="1:26" x14ac:dyDescent="0.2">
      <c r="B111" s="8"/>
      <c r="U111" s="36"/>
      <c r="W111" s="4"/>
    </row>
    <row r="113" spans="2:23" x14ac:dyDescent="0.2">
      <c r="B113" s="8"/>
      <c r="U113" s="36"/>
      <c r="W113" s="4"/>
    </row>
    <row r="115" spans="2:23" x14ac:dyDescent="0.2">
      <c r="B115" s="8"/>
      <c r="U115" s="36"/>
      <c r="W115" s="4"/>
    </row>
    <row r="116" spans="2:23" x14ac:dyDescent="0.2">
      <c r="B116" s="8"/>
      <c r="U116" s="36"/>
      <c r="W116" s="4"/>
    </row>
    <row r="117" spans="2:23" x14ac:dyDescent="0.2">
      <c r="B117" s="8"/>
      <c r="U117" s="36"/>
      <c r="W117" s="4"/>
    </row>
    <row r="118" spans="2:23" x14ac:dyDescent="0.2">
      <c r="B118" s="8"/>
      <c r="U118" s="36"/>
      <c r="W118" s="4"/>
    </row>
    <row r="119" spans="2:23" x14ac:dyDescent="0.2">
      <c r="B119" s="8"/>
      <c r="U119" s="36"/>
      <c r="W119" s="4"/>
    </row>
    <row r="120" spans="2:23" x14ac:dyDescent="0.2">
      <c r="B120" s="8"/>
      <c r="U120" s="36"/>
      <c r="W120" s="4"/>
    </row>
    <row r="121" spans="2:23" x14ac:dyDescent="0.2">
      <c r="B121" s="8"/>
      <c r="U121" s="36"/>
      <c r="W121" s="4"/>
    </row>
    <row r="122" spans="2:23" x14ac:dyDescent="0.2">
      <c r="B122" s="8"/>
      <c r="U122" s="36"/>
      <c r="W122" s="4"/>
    </row>
    <row r="123" spans="2:23" x14ac:dyDescent="0.2">
      <c r="B123" s="8"/>
      <c r="U123" s="36"/>
      <c r="W123" s="4"/>
    </row>
    <row r="124" spans="2:23" x14ac:dyDescent="0.2">
      <c r="B124" s="8"/>
      <c r="U124" s="36"/>
      <c r="W124" s="4"/>
    </row>
    <row r="125" spans="2:23" x14ac:dyDescent="0.2">
      <c r="B125" s="8"/>
      <c r="U125" s="36"/>
      <c r="W125" s="4"/>
    </row>
    <row r="126" spans="2:23" x14ac:dyDescent="0.2">
      <c r="B126" s="8"/>
      <c r="U126" s="36"/>
      <c r="W126" s="4"/>
    </row>
    <row r="127" spans="2:23" x14ac:dyDescent="0.2">
      <c r="B127" s="8"/>
      <c r="U127" s="36"/>
      <c r="W127" s="4"/>
    </row>
    <row r="130" spans="1:23" x14ac:dyDescent="0.2">
      <c r="B130" s="8"/>
      <c r="U130" s="36"/>
      <c r="W130" s="4"/>
    </row>
    <row r="138" spans="1:23" x14ac:dyDescent="0.2">
      <c r="B138" s="8"/>
      <c r="U138" s="36"/>
      <c r="W138" s="4"/>
    </row>
    <row r="141" spans="1:23" x14ac:dyDescent="0.2">
      <c r="B141" s="8"/>
      <c r="U141" s="36"/>
      <c r="W141" s="4"/>
    </row>
    <row r="142" spans="1:23" x14ac:dyDescent="0.2">
      <c r="A142" s="46"/>
      <c r="B142" s="8"/>
      <c r="U142" s="36"/>
      <c r="W142" s="4"/>
    </row>
    <row r="143" spans="1:23" x14ac:dyDescent="0.2">
      <c r="B143" s="8"/>
      <c r="U143" s="36"/>
      <c r="W143" s="4"/>
    </row>
    <row r="144" spans="1:23" x14ac:dyDescent="0.2">
      <c r="B144" s="8"/>
      <c r="U144" s="36"/>
      <c r="W144" s="4"/>
    </row>
    <row r="145" spans="2:27" x14ac:dyDescent="0.2">
      <c r="B145" s="8"/>
      <c r="U145" s="36"/>
      <c r="W145" s="4"/>
    </row>
    <row r="146" spans="2:27" x14ac:dyDescent="0.2">
      <c r="B146" s="8"/>
      <c r="U146" s="36"/>
      <c r="W146" s="4"/>
    </row>
    <row r="147" spans="2:27" x14ac:dyDescent="0.2">
      <c r="B147" s="8"/>
      <c r="U147" s="36"/>
      <c r="W147" s="4"/>
    </row>
    <row r="148" spans="2:27" x14ac:dyDescent="0.2">
      <c r="B148" s="8"/>
      <c r="U148" s="36"/>
      <c r="W148" s="4"/>
    </row>
    <row r="149" spans="2:27" x14ac:dyDescent="0.2">
      <c r="B149" s="8"/>
      <c r="U149" s="36"/>
      <c r="W149" s="4"/>
    </row>
    <row r="150" spans="2:27" x14ac:dyDescent="0.2">
      <c r="B150" s="8"/>
      <c r="U150" s="36"/>
      <c r="W150" s="4"/>
    </row>
    <row r="151" spans="2:27" x14ac:dyDescent="0.2">
      <c r="B151" s="8"/>
      <c r="U151" s="36"/>
      <c r="W151" s="4"/>
    </row>
    <row r="152" spans="2:27" x14ac:dyDescent="0.2">
      <c r="B152" s="8"/>
      <c r="U152" s="36"/>
      <c r="W152" s="4"/>
    </row>
    <row r="153" spans="2:27" x14ac:dyDescent="0.2">
      <c r="B153" s="8"/>
      <c r="U153" s="36"/>
      <c r="W153" s="4"/>
    </row>
    <row r="154" spans="2:27" x14ac:dyDescent="0.2">
      <c r="B154" s="8"/>
      <c r="U154" s="36"/>
      <c r="W154" s="4"/>
    </row>
    <row r="155" spans="2:27" x14ac:dyDescent="0.2">
      <c r="B155" s="8"/>
      <c r="U155" s="36"/>
      <c r="W155" s="4"/>
    </row>
    <row r="156" spans="2:27" x14ac:dyDescent="0.2">
      <c r="B156" s="8"/>
      <c r="U156" s="36"/>
      <c r="W156" s="4"/>
    </row>
    <row r="157" spans="2:27" x14ac:dyDescent="0.2">
      <c r="B157" s="8"/>
      <c r="U157" s="36"/>
      <c r="W157" s="4"/>
    </row>
    <row r="158" spans="2:27" x14ac:dyDescent="0.2">
      <c r="B158" s="8"/>
      <c r="U158" s="36"/>
      <c r="W158" s="4"/>
    </row>
    <row r="159" spans="2:27" x14ac:dyDescent="0.2">
      <c r="B159" s="8"/>
      <c r="U159" s="36"/>
      <c r="W159" s="4"/>
    </row>
    <row r="160" spans="2:27" x14ac:dyDescent="0.2">
      <c r="B160" s="8"/>
      <c r="U160" s="36"/>
      <c r="W160" s="4"/>
      <c r="AA160" s="7"/>
    </row>
    <row r="161" spans="2:23" x14ac:dyDescent="0.2">
      <c r="B161" s="8"/>
      <c r="U161" s="36"/>
      <c r="W161" s="4"/>
    </row>
    <row r="162" spans="2:23" x14ac:dyDescent="0.2">
      <c r="B162" s="8"/>
      <c r="U162" s="36"/>
      <c r="W162" s="4"/>
    </row>
    <row r="163" spans="2:23" x14ac:dyDescent="0.2">
      <c r="B163" s="8"/>
      <c r="U163" s="36"/>
      <c r="W163" s="4"/>
    </row>
    <row r="164" spans="2:23" x14ac:dyDescent="0.2">
      <c r="B164" s="8"/>
      <c r="U164" s="36"/>
      <c r="W164" s="4"/>
    </row>
    <row r="165" spans="2:23" x14ac:dyDescent="0.2">
      <c r="B165" s="8"/>
      <c r="U165" s="36"/>
      <c r="W165" s="4"/>
    </row>
    <row r="166" spans="2:23" x14ac:dyDescent="0.2">
      <c r="B166" s="8"/>
      <c r="U166" s="36"/>
      <c r="W166" s="4"/>
    </row>
    <row r="167" spans="2:23" x14ac:dyDescent="0.2">
      <c r="B167" s="8"/>
      <c r="U167" s="36"/>
      <c r="W167" s="4"/>
    </row>
    <row r="168" spans="2:23" x14ac:dyDescent="0.2">
      <c r="B168" s="8"/>
      <c r="U168" s="36"/>
      <c r="W168" s="4"/>
    </row>
    <row r="169" spans="2:23" x14ac:dyDescent="0.2">
      <c r="B169" s="8"/>
      <c r="U169" s="36"/>
      <c r="W169" s="4"/>
    </row>
    <row r="170" spans="2:23" x14ac:dyDescent="0.2">
      <c r="B170" s="8"/>
      <c r="U170" s="36"/>
      <c r="W170" s="4"/>
    </row>
    <row r="171" spans="2:23" x14ac:dyDescent="0.2">
      <c r="B171" s="8"/>
      <c r="U171" s="36"/>
      <c r="W171" s="4"/>
    </row>
    <row r="172" spans="2:23" x14ac:dyDescent="0.2">
      <c r="B172" s="8"/>
      <c r="U172" s="36"/>
      <c r="W172" s="4"/>
    </row>
    <row r="173" spans="2:23" x14ac:dyDescent="0.2">
      <c r="B173" s="8"/>
      <c r="U173" s="36"/>
      <c r="W173" s="4"/>
    </row>
  </sheetData>
  <printOptions gridLines="1"/>
  <pageMargins left="0.15748031496062992" right="0.15748031496062992" top="0.19685039370078741" bottom="0.19685039370078741" header="0.51181102362204722" footer="0.51181102362204722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77"/>
  <sheetViews>
    <sheetView view="pageLayout" topLeftCell="A46" zoomScaleNormal="160" workbookViewId="0">
      <selection activeCell="A107" sqref="A107"/>
    </sheetView>
  </sheetViews>
  <sheetFormatPr defaultRowHeight="11.25" x14ac:dyDescent="0.2"/>
  <cols>
    <col min="1" max="1" width="11.7109375" style="8" customWidth="1"/>
    <col min="2" max="2" width="7.42578125" style="22" customWidth="1"/>
    <col min="3" max="3" width="3.5703125" style="7" bestFit="1" customWidth="1"/>
    <col min="4" max="20" width="3.28515625" style="4" customWidth="1"/>
    <col min="21" max="21" width="3.5703125" style="7" bestFit="1" customWidth="1"/>
    <col min="22" max="22" width="3.28515625" style="7" customWidth="1"/>
    <col min="23" max="24" width="3.28515625" style="4" customWidth="1"/>
    <col min="25" max="25" width="3.28515625" style="7" customWidth="1"/>
    <col min="26" max="256" width="9.140625" style="8"/>
    <col min="257" max="257" width="11.7109375" style="8" customWidth="1"/>
    <col min="258" max="258" width="7.42578125" style="8" customWidth="1"/>
    <col min="259" max="259" width="3.5703125" style="8" bestFit="1" customWidth="1"/>
    <col min="260" max="276" width="3.28515625" style="8" customWidth="1"/>
    <col min="277" max="277" width="3.5703125" style="8" bestFit="1" customWidth="1"/>
    <col min="278" max="281" width="3.28515625" style="8" customWidth="1"/>
    <col min="282" max="512" width="9.140625" style="8"/>
    <col min="513" max="513" width="11.7109375" style="8" customWidth="1"/>
    <col min="514" max="514" width="7.42578125" style="8" customWidth="1"/>
    <col min="515" max="515" width="3.5703125" style="8" bestFit="1" customWidth="1"/>
    <col min="516" max="532" width="3.28515625" style="8" customWidth="1"/>
    <col min="533" max="533" width="3.5703125" style="8" bestFit="1" customWidth="1"/>
    <col min="534" max="537" width="3.28515625" style="8" customWidth="1"/>
    <col min="538" max="768" width="9.140625" style="8"/>
    <col min="769" max="769" width="11.7109375" style="8" customWidth="1"/>
    <col min="770" max="770" width="7.42578125" style="8" customWidth="1"/>
    <col min="771" max="771" width="3.5703125" style="8" bestFit="1" customWidth="1"/>
    <col min="772" max="788" width="3.28515625" style="8" customWidth="1"/>
    <col min="789" max="789" width="3.5703125" style="8" bestFit="1" customWidth="1"/>
    <col min="790" max="793" width="3.28515625" style="8" customWidth="1"/>
    <col min="794" max="1024" width="9.140625" style="8"/>
    <col min="1025" max="1025" width="11.7109375" style="8" customWidth="1"/>
    <col min="1026" max="1026" width="7.42578125" style="8" customWidth="1"/>
    <col min="1027" max="1027" width="3.5703125" style="8" bestFit="1" customWidth="1"/>
    <col min="1028" max="1044" width="3.28515625" style="8" customWidth="1"/>
    <col min="1045" max="1045" width="3.5703125" style="8" bestFit="1" customWidth="1"/>
    <col min="1046" max="1049" width="3.28515625" style="8" customWidth="1"/>
    <col min="1050" max="1280" width="9.140625" style="8"/>
    <col min="1281" max="1281" width="11.7109375" style="8" customWidth="1"/>
    <col min="1282" max="1282" width="7.42578125" style="8" customWidth="1"/>
    <col min="1283" max="1283" width="3.5703125" style="8" bestFit="1" customWidth="1"/>
    <col min="1284" max="1300" width="3.28515625" style="8" customWidth="1"/>
    <col min="1301" max="1301" width="3.5703125" style="8" bestFit="1" customWidth="1"/>
    <col min="1302" max="1305" width="3.28515625" style="8" customWidth="1"/>
    <col min="1306" max="1536" width="9.140625" style="8"/>
    <col min="1537" max="1537" width="11.7109375" style="8" customWidth="1"/>
    <col min="1538" max="1538" width="7.42578125" style="8" customWidth="1"/>
    <col min="1539" max="1539" width="3.5703125" style="8" bestFit="1" customWidth="1"/>
    <col min="1540" max="1556" width="3.28515625" style="8" customWidth="1"/>
    <col min="1557" max="1557" width="3.5703125" style="8" bestFit="1" customWidth="1"/>
    <col min="1558" max="1561" width="3.28515625" style="8" customWidth="1"/>
    <col min="1562" max="1792" width="9.140625" style="8"/>
    <col min="1793" max="1793" width="11.7109375" style="8" customWidth="1"/>
    <col min="1794" max="1794" width="7.42578125" style="8" customWidth="1"/>
    <col min="1795" max="1795" width="3.5703125" style="8" bestFit="1" customWidth="1"/>
    <col min="1796" max="1812" width="3.28515625" style="8" customWidth="1"/>
    <col min="1813" max="1813" width="3.5703125" style="8" bestFit="1" customWidth="1"/>
    <col min="1814" max="1817" width="3.28515625" style="8" customWidth="1"/>
    <col min="1818" max="2048" width="9.140625" style="8"/>
    <col min="2049" max="2049" width="11.7109375" style="8" customWidth="1"/>
    <col min="2050" max="2050" width="7.42578125" style="8" customWidth="1"/>
    <col min="2051" max="2051" width="3.5703125" style="8" bestFit="1" customWidth="1"/>
    <col min="2052" max="2068" width="3.28515625" style="8" customWidth="1"/>
    <col min="2069" max="2069" width="3.5703125" style="8" bestFit="1" customWidth="1"/>
    <col min="2070" max="2073" width="3.28515625" style="8" customWidth="1"/>
    <col min="2074" max="2304" width="9.140625" style="8"/>
    <col min="2305" max="2305" width="11.7109375" style="8" customWidth="1"/>
    <col min="2306" max="2306" width="7.42578125" style="8" customWidth="1"/>
    <col min="2307" max="2307" width="3.5703125" style="8" bestFit="1" customWidth="1"/>
    <col min="2308" max="2324" width="3.28515625" style="8" customWidth="1"/>
    <col min="2325" max="2325" width="3.5703125" style="8" bestFit="1" customWidth="1"/>
    <col min="2326" max="2329" width="3.28515625" style="8" customWidth="1"/>
    <col min="2330" max="2560" width="9.140625" style="8"/>
    <col min="2561" max="2561" width="11.7109375" style="8" customWidth="1"/>
    <col min="2562" max="2562" width="7.42578125" style="8" customWidth="1"/>
    <col min="2563" max="2563" width="3.5703125" style="8" bestFit="1" customWidth="1"/>
    <col min="2564" max="2580" width="3.28515625" style="8" customWidth="1"/>
    <col min="2581" max="2581" width="3.5703125" style="8" bestFit="1" customWidth="1"/>
    <col min="2582" max="2585" width="3.28515625" style="8" customWidth="1"/>
    <col min="2586" max="2816" width="9.140625" style="8"/>
    <col min="2817" max="2817" width="11.7109375" style="8" customWidth="1"/>
    <col min="2818" max="2818" width="7.42578125" style="8" customWidth="1"/>
    <col min="2819" max="2819" width="3.5703125" style="8" bestFit="1" customWidth="1"/>
    <col min="2820" max="2836" width="3.28515625" style="8" customWidth="1"/>
    <col min="2837" max="2837" width="3.5703125" style="8" bestFit="1" customWidth="1"/>
    <col min="2838" max="2841" width="3.28515625" style="8" customWidth="1"/>
    <col min="2842" max="3072" width="9.140625" style="8"/>
    <col min="3073" max="3073" width="11.7109375" style="8" customWidth="1"/>
    <col min="3074" max="3074" width="7.42578125" style="8" customWidth="1"/>
    <col min="3075" max="3075" width="3.5703125" style="8" bestFit="1" customWidth="1"/>
    <col min="3076" max="3092" width="3.28515625" style="8" customWidth="1"/>
    <col min="3093" max="3093" width="3.5703125" style="8" bestFit="1" customWidth="1"/>
    <col min="3094" max="3097" width="3.28515625" style="8" customWidth="1"/>
    <col min="3098" max="3328" width="9.140625" style="8"/>
    <col min="3329" max="3329" width="11.7109375" style="8" customWidth="1"/>
    <col min="3330" max="3330" width="7.42578125" style="8" customWidth="1"/>
    <col min="3331" max="3331" width="3.5703125" style="8" bestFit="1" customWidth="1"/>
    <col min="3332" max="3348" width="3.28515625" style="8" customWidth="1"/>
    <col min="3349" max="3349" width="3.5703125" style="8" bestFit="1" customWidth="1"/>
    <col min="3350" max="3353" width="3.28515625" style="8" customWidth="1"/>
    <col min="3354" max="3584" width="9.140625" style="8"/>
    <col min="3585" max="3585" width="11.7109375" style="8" customWidth="1"/>
    <col min="3586" max="3586" width="7.42578125" style="8" customWidth="1"/>
    <col min="3587" max="3587" width="3.5703125" style="8" bestFit="1" customWidth="1"/>
    <col min="3588" max="3604" width="3.28515625" style="8" customWidth="1"/>
    <col min="3605" max="3605" width="3.5703125" style="8" bestFit="1" customWidth="1"/>
    <col min="3606" max="3609" width="3.28515625" style="8" customWidth="1"/>
    <col min="3610" max="3840" width="9.140625" style="8"/>
    <col min="3841" max="3841" width="11.7109375" style="8" customWidth="1"/>
    <col min="3842" max="3842" width="7.42578125" style="8" customWidth="1"/>
    <col min="3843" max="3843" width="3.5703125" style="8" bestFit="1" customWidth="1"/>
    <col min="3844" max="3860" width="3.28515625" style="8" customWidth="1"/>
    <col min="3861" max="3861" width="3.5703125" style="8" bestFit="1" customWidth="1"/>
    <col min="3862" max="3865" width="3.28515625" style="8" customWidth="1"/>
    <col min="3866" max="4096" width="9.140625" style="8"/>
    <col min="4097" max="4097" width="11.7109375" style="8" customWidth="1"/>
    <col min="4098" max="4098" width="7.42578125" style="8" customWidth="1"/>
    <col min="4099" max="4099" width="3.5703125" style="8" bestFit="1" customWidth="1"/>
    <col min="4100" max="4116" width="3.28515625" style="8" customWidth="1"/>
    <col min="4117" max="4117" width="3.5703125" style="8" bestFit="1" customWidth="1"/>
    <col min="4118" max="4121" width="3.28515625" style="8" customWidth="1"/>
    <col min="4122" max="4352" width="9.140625" style="8"/>
    <col min="4353" max="4353" width="11.7109375" style="8" customWidth="1"/>
    <col min="4354" max="4354" width="7.42578125" style="8" customWidth="1"/>
    <col min="4355" max="4355" width="3.5703125" style="8" bestFit="1" customWidth="1"/>
    <col min="4356" max="4372" width="3.28515625" style="8" customWidth="1"/>
    <col min="4373" max="4373" width="3.5703125" style="8" bestFit="1" customWidth="1"/>
    <col min="4374" max="4377" width="3.28515625" style="8" customWidth="1"/>
    <col min="4378" max="4608" width="9.140625" style="8"/>
    <col min="4609" max="4609" width="11.7109375" style="8" customWidth="1"/>
    <col min="4610" max="4610" width="7.42578125" style="8" customWidth="1"/>
    <col min="4611" max="4611" width="3.5703125" style="8" bestFit="1" customWidth="1"/>
    <col min="4612" max="4628" width="3.28515625" style="8" customWidth="1"/>
    <col min="4629" max="4629" width="3.5703125" style="8" bestFit="1" customWidth="1"/>
    <col min="4630" max="4633" width="3.28515625" style="8" customWidth="1"/>
    <col min="4634" max="4864" width="9.140625" style="8"/>
    <col min="4865" max="4865" width="11.7109375" style="8" customWidth="1"/>
    <col min="4866" max="4866" width="7.42578125" style="8" customWidth="1"/>
    <col min="4867" max="4867" width="3.5703125" style="8" bestFit="1" customWidth="1"/>
    <col min="4868" max="4884" width="3.28515625" style="8" customWidth="1"/>
    <col min="4885" max="4885" width="3.5703125" style="8" bestFit="1" customWidth="1"/>
    <col min="4886" max="4889" width="3.28515625" style="8" customWidth="1"/>
    <col min="4890" max="5120" width="9.140625" style="8"/>
    <col min="5121" max="5121" width="11.7109375" style="8" customWidth="1"/>
    <col min="5122" max="5122" width="7.42578125" style="8" customWidth="1"/>
    <col min="5123" max="5123" width="3.5703125" style="8" bestFit="1" customWidth="1"/>
    <col min="5124" max="5140" width="3.28515625" style="8" customWidth="1"/>
    <col min="5141" max="5141" width="3.5703125" style="8" bestFit="1" customWidth="1"/>
    <col min="5142" max="5145" width="3.28515625" style="8" customWidth="1"/>
    <col min="5146" max="5376" width="9.140625" style="8"/>
    <col min="5377" max="5377" width="11.7109375" style="8" customWidth="1"/>
    <col min="5378" max="5378" width="7.42578125" style="8" customWidth="1"/>
    <col min="5379" max="5379" width="3.5703125" style="8" bestFit="1" customWidth="1"/>
    <col min="5380" max="5396" width="3.28515625" style="8" customWidth="1"/>
    <col min="5397" max="5397" width="3.5703125" style="8" bestFit="1" customWidth="1"/>
    <col min="5398" max="5401" width="3.28515625" style="8" customWidth="1"/>
    <col min="5402" max="5632" width="9.140625" style="8"/>
    <col min="5633" max="5633" width="11.7109375" style="8" customWidth="1"/>
    <col min="5634" max="5634" width="7.42578125" style="8" customWidth="1"/>
    <col min="5635" max="5635" width="3.5703125" style="8" bestFit="1" customWidth="1"/>
    <col min="5636" max="5652" width="3.28515625" style="8" customWidth="1"/>
    <col min="5653" max="5653" width="3.5703125" style="8" bestFit="1" customWidth="1"/>
    <col min="5654" max="5657" width="3.28515625" style="8" customWidth="1"/>
    <col min="5658" max="5888" width="9.140625" style="8"/>
    <col min="5889" max="5889" width="11.7109375" style="8" customWidth="1"/>
    <col min="5890" max="5890" width="7.42578125" style="8" customWidth="1"/>
    <col min="5891" max="5891" width="3.5703125" style="8" bestFit="1" customWidth="1"/>
    <col min="5892" max="5908" width="3.28515625" style="8" customWidth="1"/>
    <col min="5909" max="5909" width="3.5703125" style="8" bestFit="1" customWidth="1"/>
    <col min="5910" max="5913" width="3.28515625" style="8" customWidth="1"/>
    <col min="5914" max="6144" width="9.140625" style="8"/>
    <col min="6145" max="6145" width="11.7109375" style="8" customWidth="1"/>
    <col min="6146" max="6146" width="7.42578125" style="8" customWidth="1"/>
    <col min="6147" max="6147" width="3.5703125" style="8" bestFit="1" customWidth="1"/>
    <col min="6148" max="6164" width="3.28515625" style="8" customWidth="1"/>
    <col min="6165" max="6165" width="3.5703125" style="8" bestFit="1" customWidth="1"/>
    <col min="6166" max="6169" width="3.28515625" style="8" customWidth="1"/>
    <col min="6170" max="6400" width="9.140625" style="8"/>
    <col min="6401" max="6401" width="11.7109375" style="8" customWidth="1"/>
    <col min="6402" max="6402" width="7.42578125" style="8" customWidth="1"/>
    <col min="6403" max="6403" width="3.5703125" style="8" bestFit="1" customWidth="1"/>
    <col min="6404" max="6420" width="3.28515625" style="8" customWidth="1"/>
    <col min="6421" max="6421" width="3.5703125" style="8" bestFit="1" customWidth="1"/>
    <col min="6422" max="6425" width="3.28515625" style="8" customWidth="1"/>
    <col min="6426" max="6656" width="9.140625" style="8"/>
    <col min="6657" max="6657" width="11.7109375" style="8" customWidth="1"/>
    <col min="6658" max="6658" width="7.42578125" style="8" customWidth="1"/>
    <col min="6659" max="6659" width="3.5703125" style="8" bestFit="1" customWidth="1"/>
    <col min="6660" max="6676" width="3.28515625" style="8" customWidth="1"/>
    <col min="6677" max="6677" width="3.5703125" style="8" bestFit="1" customWidth="1"/>
    <col min="6678" max="6681" width="3.28515625" style="8" customWidth="1"/>
    <col min="6682" max="6912" width="9.140625" style="8"/>
    <col min="6913" max="6913" width="11.7109375" style="8" customWidth="1"/>
    <col min="6914" max="6914" width="7.42578125" style="8" customWidth="1"/>
    <col min="6915" max="6915" width="3.5703125" style="8" bestFit="1" customWidth="1"/>
    <col min="6916" max="6932" width="3.28515625" style="8" customWidth="1"/>
    <col min="6933" max="6933" width="3.5703125" style="8" bestFit="1" customWidth="1"/>
    <col min="6934" max="6937" width="3.28515625" style="8" customWidth="1"/>
    <col min="6938" max="7168" width="9.140625" style="8"/>
    <col min="7169" max="7169" width="11.7109375" style="8" customWidth="1"/>
    <col min="7170" max="7170" width="7.42578125" style="8" customWidth="1"/>
    <col min="7171" max="7171" width="3.5703125" style="8" bestFit="1" customWidth="1"/>
    <col min="7172" max="7188" width="3.28515625" style="8" customWidth="1"/>
    <col min="7189" max="7189" width="3.5703125" style="8" bestFit="1" customWidth="1"/>
    <col min="7190" max="7193" width="3.28515625" style="8" customWidth="1"/>
    <col min="7194" max="7424" width="9.140625" style="8"/>
    <col min="7425" max="7425" width="11.7109375" style="8" customWidth="1"/>
    <col min="7426" max="7426" width="7.42578125" style="8" customWidth="1"/>
    <col min="7427" max="7427" width="3.5703125" style="8" bestFit="1" customWidth="1"/>
    <col min="7428" max="7444" width="3.28515625" style="8" customWidth="1"/>
    <col min="7445" max="7445" width="3.5703125" style="8" bestFit="1" customWidth="1"/>
    <col min="7446" max="7449" width="3.28515625" style="8" customWidth="1"/>
    <col min="7450" max="7680" width="9.140625" style="8"/>
    <col min="7681" max="7681" width="11.7109375" style="8" customWidth="1"/>
    <col min="7682" max="7682" width="7.42578125" style="8" customWidth="1"/>
    <col min="7683" max="7683" width="3.5703125" style="8" bestFit="1" customWidth="1"/>
    <col min="7684" max="7700" width="3.28515625" style="8" customWidth="1"/>
    <col min="7701" max="7701" width="3.5703125" style="8" bestFit="1" customWidth="1"/>
    <col min="7702" max="7705" width="3.28515625" style="8" customWidth="1"/>
    <col min="7706" max="7936" width="9.140625" style="8"/>
    <col min="7937" max="7937" width="11.7109375" style="8" customWidth="1"/>
    <col min="7938" max="7938" width="7.42578125" style="8" customWidth="1"/>
    <col min="7939" max="7939" width="3.5703125" style="8" bestFit="1" customWidth="1"/>
    <col min="7940" max="7956" width="3.28515625" style="8" customWidth="1"/>
    <col min="7957" max="7957" width="3.5703125" style="8" bestFit="1" customWidth="1"/>
    <col min="7958" max="7961" width="3.28515625" style="8" customWidth="1"/>
    <col min="7962" max="8192" width="9.140625" style="8"/>
    <col min="8193" max="8193" width="11.7109375" style="8" customWidth="1"/>
    <col min="8194" max="8194" width="7.42578125" style="8" customWidth="1"/>
    <col min="8195" max="8195" width="3.5703125" style="8" bestFit="1" customWidth="1"/>
    <col min="8196" max="8212" width="3.28515625" style="8" customWidth="1"/>
    <col min="8213" max="8213" width="3.5703125" style="8" bestFit="1" customWidth="1"/>
    <col min="8214" max="8217" width="3.28515625" style="8" customWidth="1"/>
    <col min="8218" max="8448" width="9.140625" style="8"/>
    <col min="8449" max="8449" width="11.7109375" style="8" customWidth="1"/>
    <col min="8450" max="8450" width="7.42578125" style="8" customWidth="1"/>
    <col min="8451" max="8451" width="3.5703125" style="8" bestFit="1" customWidth="1"/>
    <col min="8452" max="8468" width="3.28515625" style="8" customWidth="1"/>
    <col min="8469" max="8469" width="3.5703125" style="8" bestFit="1" customWidth="1"/>
    <col min="8470" max="8473" width="3.28515625" style="8" customWidth="1"/>
    <col min="8474" max="8704" width="9.140625" style="8"/>
    <col min="8705" max="8705" width="11.7109375" style="8" customWidth="1"/>
    <col min="8706" max="8706" width="7.42578125" style="8" customWidth="1"/>
    <col min="8707" max="8707" width="3.5703125" style="8" bestFit="1" customWidth="1"/>
    <col min="8708" max="8724" width="3.28515625" style="8" customWidth="1"/>
    <col min="8725" max="8725" width="3.5703125" style="8" bestFit="1" customWidth="1"/>
    <col min="8726" max="8729" width="3.28515625" style="8" customWidth="1"/>
    <col min="8730" max="8960" width="9.140625" style="8"/>
    <col min="8961" max="8961" width="11.7109375" style="8" customWidth="1"/>
    <col min="8962" max="8962" width="7.42578125" style="8" customWidth="1"/>
    <col min="8963" max="8963" width="3.5703125" style="8" bestFit="1" customWidth="1"/>
    <col min="8964" max="8980" width="3.28515625" style="8" customWidth="1"/>
    <col min="8981" max="8981" width="3.5703125" style="8" bestFit="1" customWidth="1"/>
    <col min="8982" max="8985" width="3.28515625" style="8" customWidth="1"/>
    <col min="8986" max="9216" width="9.140625" style="8"/>
    <col min="9217" max="9217" width="11.7109375" style="8" customWidth="1"/>
    <col min="9218" max="9218" width="7.42578125" style="8" customWidth="1"/>
    <col min="9219" max="9219" width="3.5703125" style="8" bestFit="1" customWidth="1"/>
    <col min="9220" max="9236" width="3.28515625" style="8" customWidth="1"/>
    <col min="9237" max="9237" width="3.5703125" style="8" bestFit="1" customWidth="1"/>
    <col min="9238" max="9241" width="3.28515625" style="8" customWidth="1"/>
    <col min="9242" max="9472" width="9.140625" style="8"/>
    <col min="9473" max="9473" width="11.7109375" style="8" customWidth="1"/>
    <col min="9474" max="9474" width="7.42578125" style="8" customWidth="1"/>
    <col min="9475" max="9475" width="3.5703125" style="8" bestFit="1" customWidth="1"/>
    <col min="9476" max="9492" width="3.28515625" style="8" customWidth="1"/>
    <col min="9493" max="9493" width="3.5703125" style="8" bestFit="1" customWidth="1"/>
    <col min="9494" max="9497" width="3.28515625" style="8" customWidth="1"/>
    <col min="9498" max="9728" width="9.140625" style="8"/>
    <col min="9729" max="9729" width="11.7109375" style="8" customWidth="1"/>
    <col min="9730" max="9730" width="7.42578125" style="8" customWidth="1"/>
    <col min="9731" max="9731" width="3.5703125" style="8" bestFit="1" customWidth="1"/>
    <col min="9732" max="9748" width="3.28515625" style="8" customWidth="1"/>
    <col min="9749" max="9749" width="3.5703125" style="8" bestFit="1" customWidth="1"/>
    <col min="9750" max="9753" width="3.28515625" style="8" customWidth="1"/>
    <col min="9754" max="9984" width="9.140625" style="8"/>
    <col min="9985" max="9985" width="11.7109375" style="8" customWidth="1"/>
    <col min="9986" max="9986" width="7.42578125" style="8" customWidth="1"/>
    <col min="9987" max="9987" width="3.5703125" style="8" bestFit="1" customWidth="1"/>
    <col min="9988" max="10004" width="3.28515625" style="8" customWidth="1"/>
    <col min="10005" max="10005" width="3.5703125" style="8" bestFit="1" customWidth="1"/>
    <col min="10006" max="10009" width="3.28515625" style="8" customWidth="1"/>
    <col min="10010" max="10240" width="9.140625" style="8"/>
    <col min="10241" max="10241" width="11.7109375" style="8" customWidth="1"/>
    <col min="10242" max="10242" width="7.42578125" style="8" customWidth="1"/>
    <col min="10243" max="10243" width="3.5703125" style="8" bestFit="1" customWidth="1"/>
    <col min="10244" max="10260" width="3.28515625" style="8" customWidth="1"/>
    <col min="10261" max="10261" width="3.5703125" style="8" bestFit="1" customWidth="1"/>
    <col min="10262" max="10265" width="3.28515625" style="8" customWidth="1"/>
    <col min="10266" max="10496" width="9.140625" style="8"/>
    <col min="10497" max="10497" width="11.7109375" style="8" customWidth="1"/>
    <col min="10498" max="10498" width="7.42578125" style="8" customWidth="1"/>
    <col min="10499" max="10499" width="3.5703125" style="8" bestFit="1" customWidth="1"/>
    <col min="10500" max="10516" width="3.28515625" style="8" customWidth="1"/>
    <col min="10517" max="10517" width="3.5703125" style="8" bestFit="1" customWidth="1"/>
    <col min="10518" max="10521" width="3.28515625" style="8" customWidth="1"/>
    <col min="10522" max="10752" width="9.140625" style="8"/>
    <col min="10753" max="10753" width="11.7109375" style="8" customWidth="1"/>
    <col min="10754" max="10754" width="7.42578125" style="8" customWidth="1"/>
    <col min="10755" max="10755" width="3.5703125" style="8" bestFit="1" customWidth="1"/>
    <col min="10756" max="10772" width="3.28515625" style="8" customWidth="1"/>
    <col min="10773" max="10773" width="3.5703125" style="8" bestFit="1" customWidth="1"/>
    <col min="10774" max="10777" width="3.28515625" style="8" customWidth="1"/>
    <col min="10778" max="11008" width="9.140625" style="8"/>
    <col min="11009" max="11009" width="11.7109375" style="8" customWidth="1"/>
    <col min="11010" max="11010" width="7.42578125" style="8" customWidth="1"/>
    <col min="11011" max="11011" width="3.5703125" style="8" bestFit="1" customWidth="1"/>
    <col min="11012" max="11028" width="3.28515625" style="8" customWidth="1"/>
    <col min="11029" max="11029" width="3.5703125" style="8" bestFit="1" customWidth="1"/>
    <col min="11030" max="11033" width="3.28515625" style="8" customWidth="1"/>
    <col min="11034" max="11264" width="9.140625" style="8"/>
    <col min="11265" max="11265" width="11.7109375" style="8" customWidth="1"/>
    <col min="11266" max="11266" width="7.42578125" style="8" customWidth="1"/>
    <col min="11267" max="11267" width="3.5703125" style="8" bestFit="1" customWidth="1"/>
    <col min="11268" max="11284" width="3.28515625" style="8" customWidth="1"/>
    <col min="11285" max="11285" width="3.5703125" style="8" bestFit="1" customWidth="1"/>
    <col min="11286" max="11289" width="3.28515625" style="8" customWidth="1"/>
    <col min="11290" max="11520" width="9.140625" style="8"/>
    <col min="11521" max="11521" width="11.7109375" style="8" customWidth="1"/>
    <col min="11522" max="11522" width="7.42578125" style="8" customWidth="1"/>
    <col min="11523" max="11523" width="3.5703125" style="8" bestFit="1" customWidth="1"/>
    <col min="11524" max="11540" width="3.28515625" style="8" customWidth="1"/>
    <col min="11541" max="11541" width="3.5703125" style="8" bestFit="1" customWidth="1"/>
    <col min="11542" max="11545" width="3.28515625" style="8" customWidth="1"/>
    <col min="11546" max="11776" width="9.140625" style="8"/>
    <col min="11777" max="11777" width="11.7109375" style="8" customWidth="1"/>
    <col min="11778" max="11778" width="7.42578125" style="8" customWidth="1"/>
    <col min="11779" max="11779" width="3.5703125" style="8" bestFit="1" customWidth="1"/>
    <col min="11780" max="11796" width="3.28515625" style="8" customWidth="1"/>
    <col min="11797" max="11797" width="3.5703125" style="8" bestFit="1" customWidth="1"/>
    <col min="11798" max="11801" width="3.28515625" style="8" customWidth="1"/>
    <col min="11802" max="12032" width="9.140625" style="8"/>
    <col min="12033" max="12033" width="11.7109375" style="8" customWidth="1"/>
    <col min="12034" max="12034" width="7.42578125" style="8" customWidth="1"/>
    <col min="12035" max="12035" width="3.5703125" style="8" bestFit="1" customWidth="1"/>
    <col min="12036" max="12052" width="3.28515625" style="8" customWidth="1"/>
    <col min="12053" max="12053" width="3.5703125" style="8" bestFit="1" customWidth="1"/>
    <col min="12054" max="12057" width="3.28515625" style="8" customWidth="1"/>
    <col min="12058" max="12288" width="9.140625" style="8"/>
    <col min="12289" max="12289" width="11.7109375" style="8" customWidth="1"/>
    <col min="12290" max="12290" width="7.42578125" style="8" customWidth="1"/>
    <col min="12291" max="12291" width="3.5703125" style="8" bestFit="1" customWidth="1"/>
    <col min="12292" max="12308" width="3.28515625" style="8" customWidth="1"/>
    <col min="12309" max="12309" width="3.5703125" style="8" bestFit="1" customWidth="1"/>
    <col min="12310" max="12313" width="3.28515625" style="8" customWidth="1"/>
    <col min="12314" max="12544" width="9.140625" style="8"/>
    <col min="12545" max="12545" width="11.7109375" style="8" customWidth="1"/>
    <col min="12546" max="12546" width="7.42578125" style="8" customWidth="1"/>
    <col min="12547" max="12547" width="3.5703125" style="8" bestFit="1" customWidth="1"/>
    <col min="12548" max="12564" width="3.28515625" style="8" customWidth="1"/>
    <col min="12565" max="12565" width="3.5703125" style="8" bestFit="1" customWidth="1"/>
    <col min="12566" max="12569" width="3.28515625" style="8" customWidth="1"/>
    <col min="12570" max="12800" width="9.140625" style="8"/>
    <col min="12801" max="12801" width="11.7109375" style="8" customWidth="1"/>
    <col min="12802" max="12802" width="7.42578125" style="8" customWidth="1"/>
    <col min="12803" max="12803" width="3.5703125" style="8" bestFit="1" customWidth="1"/>
    <col min="12804" max="12820" width="3.28515625" style="8" customWidth="1"/>
    <col min="12821" max="12821" width="3.5703125" style="8" bestFit="1" customWidth="1"/>
    <col min="12822" max="12825" width="3.28515625" style="8" customWidth="1"/>
    <col min="12826" max="13056" width="9.140625" style="8"/>
    <col min="13057" max="13057" width="11.7109375" style="8" customWidth="1"/>
    <col min="13058" max="13058" width="7.42578125" style="8" customWidth="1"/>
    <col min="13059" max="13059" width="3.5703125" style="8" bestFit="1" customWidth="1"/>
    <col min="13060" max="13076" width="3.28515625" style="8" customWidth="1"/>
    <col min="13077" max="13077" width="3.5703125" style="8" bestFit="1" customWidth="1"/>
    <col min="13078" max="13081" width="3.28515625" style="8" customWidth="1"/>
    <col min="13082" max="13312" width="9.140625" style="8"/>
    <col min="13313" max="13313" width="11.7109375" style="8" customWidth="1"/>
    <col min="13314" max="13314" width="7.42578125" style="8" customWidth="1"/>
    <col min="13315" max="13315" width="3.5703125" style="8" bestFit="1" customWidth="1"/>
    <col min="13316" max="13332" width="3.28515625" style="8" customWidth="1"/>
    <col min="13333" max="13333" width="3.5703125" style="8" bestFit="1" customWidth="1"/>
    <col min="13334" max="13337" width="3.28515625" style="8" customWidth="1"/>
    <col min="13338" max="13568" width="9.140625" style="8"/>
    <col min="13569" max="13569" width="11.7109375" style="8" customWidth="1"/>
    <col min="13570" max="13570" width="7.42578125" style="8" customWidth="1"/>
    <col min="13571" max="13571" width="3.5703125" style="8" bestFit="1" customWidth="1"/>
    <col min="13572" max="13588" width="3.28515625" style="8" customWidth="1"/>
    <col min="13589" max="13589" width="3.5703125" style="8" bestFit="1" customWidth="1"/>
    <col min="13590" max="13593" width="3.28515625" style="8" customWidth="1"/>
    <col min="13594" max="13824" width="9.140625" style="8"/>
    <col min="13825" max="13825" width="11.7109375" style="8" customWidth="1"/>
    <col min="13826" max="13826" width="7.42578125" style="8" customWidth="1"/>
    <col min="13827" max="13827" width="3.5703125" style="8" bestFit="1" customWidth="1"/>
    <col min="13828" max="13844" width="3.28515625" style="8" customWidth="1"/>
    <col min="13845" max="13845" width="3.5703125" style="8" bestFit="1" customWidth="1"/>
    <col min="13846" max="13849" width="3.28515625" style="8" customWidth="1"/>
    <col min="13850" max="14080" width="9.140625" style="8"/>
    <col min="14081" max="14081" width="11.7109375" style="8" customWidth="1"/>
    <col min="14082" max="14082" width="7.42578125" style="8" customWidth="1"/>
    <col min="14083" max="14083" width="3.5703125" style="8" bestFit="1" customWidth="1"/>
    <col min="14084" max="14100" width="3.28515625" style="8" customWidth="1"/>
    <col min="14101" max="14101" width="3.5703125" style="8" bestFit="1" customWidth="1"/>
    <col min="14102" max="14105" width="3.28515625" style="8" customWidth="1"/>
    <col min="14106" max="14336" width="9.140625" style="8"/>
    <col min="14337" max="14337" width="11.7109375" style="8" customWidth="1"/>
    <col min="14338" max="14338" width="7.42578125" style="8" customWidth="1"/>
    <col min="14339" max="14339" width="3.5703125" style="8" bestFit="1" customWidth="1"/>
    <col min="14340" max="14356" width="3.28515625" style="8" customWidth="1"/>
    <col min="14357" max="14357" width="3.5703125" style="8" bestFit="1" customWidth="1"/>
    <col min="14358" max="14361" width="3.28515625" style="8" customWidth="1"/>
    <col min="14362" max="14592" width="9.140625" style="8"/>
    <col min="14593" max="14593" width="11.7109375" style="8" customWidth="1"/>
    <col min="14594" max="14594" width="7.42578125" style="8" customWidth="1"/>
    <col min="14595" max="14595" width="3.5703125" style="8" bestFit="1" customWidth="1"/>
    <col min="14596" max="14612" width="3.28515625" style="8" customWidth="1"/>
    <col min="14613" max="14613" width="3.5703125" style="8" bestFit="1" customWidth="1"/>
    <col min="14614" max="14617" width="3.28515625" style="8" customWidth="1"/>
    <col min="14618" max="14848" width="9.140625" style="8"/>
    <col min="14849" max="14849" width="11.7109375" style="8" customWidth="1"/>
    <col min="14850" max="14850" width="7.42578125" style="8" customWidth="1"/>
    <col min="14851" max="14851" width="3.5703125" style="8" bestFit="1" customWidth="1"/>
    <col min="14852" max="14868" width="3.28515625" style="8" customWidth="1"/>
    <col min="14869" max="14869" width="3.5703125" style="8" bestFit="1" customWidth="1"/>
    <col min="14870" max="14873" width="3.28515625" style="8" customWidth="1"/>
    <col min="14874" max="15104" width="9.140625" style="8"/>
    <col min="15105" max="15105" width="11.7109375" style="8" customWidth="1"/>
    <col min="15106" max="15106" width="7.42578125" style="8" customWidth="1"/>
    <col min="15107" max="15107" width="3.5703125" style="8" bestFit="1" customWidth="1"/>
    <col min="15108" max="15124" width="3.28515625" style="8" customWidth="1"/>
    <col min="15125" max="15125" width="3.5703125" style="8" bestFit="1" customWidth="1"/>
    <col min="15126" max="15129" width="3.28515625" style="8" customWidth="1"/>
    <col min="15130" max="15360" width="9.140625" style="8"/>
    <col min="15361" max="15361" width="11.7109375" style="8" customWidth="1"/>
    <col min="15362" max="15362" width="7.42578125" style="8" customWidth="1"/>
    <col min="15363" max="15363" width="3.5703125" style="8" bestFit="1" customWidth="1"/>
    <col min="15364" max="15380" width="3.28515625" style="8" customWidth="1"/>
    <col min="15381" max="15381" width="3.5703125" style="8" bestFit="1" customWidth="1"/>
    <col min="15382" max="15385" width="3.28515625" style="8" customWidth="1"/>
    <col min="15386" max="15616" width="9.140625" style="8"/>
    <col min="15617" max="15617" width="11.7109375" style="8" customWidth="1"/>
    <col min="15618" max="15618" width="7.42578125" style="8" customWidth="1"/>
    <col min="15619" max="15619" width="3.5703125" style="8" bestFit="1" customWidth="1"/>
    <col min="15620" max="15636" width="3.28515625" style="8" customWidth="1"/>
    <col min="15637" max="15637" width="3.5703125" style="8" bestFit="1" customWidth="1"/>
    <col min="15638" max="15641" width="3.28515625" style="8" customWidth="1"/>
    <col min="15642" max="15872" width="9.140625" style="8"/>
    <col min="15873" max="15873" width="11.7109375" style="8" customWidth="1"/>
    <col min="15874" max="15874" width="7.42578125" style="8" customWidth="1"/>
    <col min="15875" max="15875" width="3.5703125" style="8" bestFit="1" customWidth="1"/>
    <col min="15876" max="15892" width="3.28515625" style="8" customWidth="1"/>
    <col min="15893" max="15893" width="3.5703125" style="8" bestFit="1" customWidth="1"/>
    <col min="15894" max="15897" width="3.28515625" style="8" customWidth="1"/>
    <col min="15898" max="16128" width="9.140625" style="8"/>
    <col min="16129" max="16129" width="11.7109375" style="8" customWidth="1"/>
    <col min="16130" max="16130" width="7.42578125" style="8" customWidth="1"/>
    <col min="16131" max="16131" width="3.5703125" style="8" bestFit="1" customWidth="1"/>
    <col min="16132" max="16148" width="3.28515625" style="8" customWidth="1"/>
    <col min="16149" max="16149" width="3.5703125" style="8" bestFit="1" customWidth="1"/>
    <col min="16150" max="16153" width="3.28515625" style="8" customWidth="1"/>
    <col min="16154" max="16384" width="9.140625" style="8"/>
  </cols>
  <sheetData>
    <row r="1" spans="1:25" ht="36.75" x14ac:dyDescent="0.2">
      <c r="B1" s="1" t="s">
        <v>0</v>
      </c>
      <c r="C1" s="3"/>
      <c r="D1" s="1" t="s">
        <v>263</v>
      </c>
      <c r="E1" s="1" t="s">
        <v>663</v>
      </c>
      <c r="F1" s="1" t="s">
        <v>664</v>
      </c>
      <c r="G1" s="1" t="s">
        <v>245</v>
      </c>
      <c r="H1" s="39" t="s">
        <v>39</v>
      </c>
      <c r="I1" s="1" t="s">
        <v>624</v>
      </c>
      <c r="J1" s="1" t="s">
        <v>665</v>
      </c>
      <c r="K1" s="39" t="s">
        <v>666</v>
      </c>
      <c r="L1" s="1" t="s">
        <v>193</v>
      </c>
      <c r="M1" s="1" t="s">
        <v>271</v>
      </c>
      <c r="N1" s="1" t="s">
        <v>615</v>
      </c>
      <c r="O1" s="1" t="s">
        <v>266</v>
      </c>
      <c r="P1" s="1" t="s">
        <v>667</v>
      </c>
      <c r="Q1" s="1" t="s">
        <v>668</v>
      </c>
      <c r="R1" s="1" t="s">
        <v>669</v>
      </c>
      <c r="S1" s="1" t="s">
        <v>271</v>
      </c>
    </row>
    <row r="2" spans="1:25" x14ac:dyDescent="0.2">
      <c r="B2" s="4" t="s">
        <v>255</v>
      </c>
      <c r="D2" s="4" t="s">
        <v>21</v>
      </c>
      <c r="E2" s="4" t="s">
        <v>22</v>
      </c>
      <c r="F2" s="4" t="s">
        <v>22</v>
      </c>
      <c r="G2" s="4" t="s">
        <v>21</v>
      </c>
      <c r="H2" s="4" t="s">
        <v>22</v>
      </c>
      <c r="I2" s="4" t="s">
        <v>21</v>
      </c>
      <c r="J2" s="4" t="s">
        <v>22</v>
      </c>
      <c r="K2" s="4" t="s">
        <v>22</v>
      </c>
      <c r="L2" s="4" t="s">
        <v>22</v>
      </c>
      <c r="M2" s="4" t="s">
        <v>21</v>
      </c>
      <c r="N2" s="4" t="s">
        <v>21</v>
      </c>
      <c r="O2" s="4" t="s">
        <v>22</v>
      </c>
      <c r="P2" s="4" t="s">
        <v>21</v>
      </c>
      <c r="Q2" s="4" t="s">
        <v>22</v>
      </c>
      <c r="R2" s="4" t="s">
        <v>21</v>
      </c>
      <c r="S2" s="4" t="s">
        <v>21</v>
      </c>
    </row>
    <row r="3" spans="1:25" ht="42.75" x14ac:dyDescent="0.2">
      <c r="A3" s="41"/>
      <c r="B3" s="1" t="s">
        <v>25</v>
      </c>
      <c r="C3" s="3"/>
      <c r="D3" s="1" t="s">
        <v>38</v>
      </c>
      <c r="E3" s="1" t="s">
        <v>670</v>
      </c>
      <c r="F3" s="1" t="s">
        <v>4</v>
      </c>
      <c r="G3" s="1" t="s">
        <v>548</v>
      </c>
      <c r="H3" s="1" t="s">
        <v>671</v>
      </c>
      <c r="I3" s="1" t="s">
        <v>420</v>
      </c>
      <c r="J3" s="1" t="s">
        <v>672</v>
      </c>
      <c r="K3" s="1" t="s">
        <v>305</v>
      </c>
      <c r="L3" s="1" t="s">
        <v>165</v>
      </c>
      <c r="M3" s="1" t="s">
        <v>673</v>
      </c>
      <c r="N3" s="1" t="s">
        <v>176</v>
      </c>
      <c r="O3" s="1" t="s">
        <v>674</v>
      </c>
      <c r="P3" s="1" t="s">
        <v>675</v>
      </c>
      <c r="Q3" s="1" t="s">
        <v>405</v>
      </c>
      <c r="R3" s="1" t="s">
        <v>676</v>
      </c>
      <c r="S3" s="1" t="s">
        <v>677</v>
      </c>
    </row>
    <row r="4" spans="1:25" ht="44.25" x14ac:dyDescent="0.2">
      <c r="A4" s="27" t="s">
        <v>44</v>
      </c>
      <c r="B4" s="27">
        <v>2009</v>
      </c>
      <c r="C4" s="3" t="s">
        <v>678</v>
      </c>
      <c r="D4" s="27" t="s">
        <v>52</v>
      </c>
      <c r="E4" s="27" t="s">
        <v>46</v>
      </c>
      <c r="F4" s="27" t="s">
        <v>50</v>
      </c>
      <c r="G4" s="27" t="s">
        <v>143</v>
      </c>
      <c r="H4" s="27" t="s">
        <v>144</v>
      </c>
      <c r="I4" s="27" t="s">
        <v>48</v>
      </c>
      <c r="J4" s="27" t="s">
        <v>21</v>
      </c>
      <c r="K4" s="27" t="s">
        <v>47</v>
      </c>
      <c r="L4" s="27" t="s">
        <v>52</v>
      </c>
      <c r="M4" s="27" t="s">
        <v>46</v>
      </c>
      <c r="N4" s="27" t="s">
        <v>50</v>
      </c>
      <c r="O4" s="27" t="s">
        <v>143</v>
      </c>
      <c r="P4" s="27" t="s">
        <v>144</v>
      </c>
      <c r="Q4" s="27" t="s">
        <v>48</v>
      </c>
      <c r="R4" s="27" t="s">
        <v>21</v>
      </c>
      <c r="S4" s="27" t="s">
        <v>47</v>
      </c>
      <c r="T4" s="3" t="s">
        <v>53</v>
      </c>
      <c r="U4" s="3" t="s">
        <v>54</v>
      </c>
      <c r="V4" s="3" t="s">
        <v>331</v>
      </c>
      <c r="W4" s="3" t="s">
        <v>55</v>
      </c>
      <c r="X4" s="3" t="s">
        <v>56</v>
      </c>
      <c r="Y4" s="3" t="s">
        <v>57</v>
      </c>
    </row>
    <row r="5" spans="1:25" x14ac:dyDescent="0.2">
      <c r="A5" s="8" t="s">
        <v>60</v>
      </c>
      <c r="B5" s="8" t="s">
        <v>557</v>
      </c>
      <c r="C5" s="51">
        <v>247</v>
      </c>
      <c r="E5" s="4">
        <v>1</v>
      </c>
      <c r="G5" s="4">
        <v>1</v>
      </c>
      <c r="I5" s="4">
        <v>1</v>
      </c>
      <c r="K5" s="4">
        <v>5</v>
      </c>
      <c r="L5" s="4">
        <v>1</v>
      </c>
      <c r="M5" s="4">
        <v>5</v>
      </c>
      <c r="N5" s="4">
        <v>5</v>
      </c>
      <c r="O5" s="4">
        <v>2</v>
      </c>
      <c r="P5" s="4">
        <v>3</v>
      </c>
      <c r="Q5" s="4">
        <v>2</v>
      </c>
      <c r="R5" s="4">
        <v>2</v>
      </c>
      <c r="S5" s="4">
        <v>1</v>
      </c>
      <c r="T5" s="48">
        <f t="shared" ref="T5:T33" si="0">SUM(D5:S5)</f>
        <v>29</v>
      </c>
      <c r="U5" s="47">
        <v>342</v>
      </c>
      <c r="V5" s="49"/>
      <c r="W5" s="49">
        <v>15</v>
      </c>
      <c r="X5" s="49">
        <v>46</v>
      </c>
      <c r="Y5" s="47">
        <f t="shared" ref="Y5:Y33" si="1">SUM(U5:X5)</f>
        <v>403</v>
      </c>
    </row>
    <row r="6" spans="1:25" x14ac:dyDescent="0.2">
      <c r="A6" s="8" t="s">
        <v>64</v>
      </c>
      <c r="B6" s="8" t="s">
        <v>426</v>
      </c>
      <c r="C6" s="51">
        <v>16</v>
      </c>
      <c r="D6" s="4">
        <v>3</v>
      </c>
      <c r="E6" s="4">
        <v>2</v>
      </c>
      <c r="F6" s="4">
        <v>2</v>
      </c>
      <c r="G6" s="4">
        <v>1</v>
      </c>
      <c r="H6" s="4">
        <v>1</v>
      </c>
      <c r="I6" s="4">
        <v>3</v>
      </c>
      <c r="L6" s="4">
        <v>1</v>
      </c>
      <c r="M6" s="4">
        <v>2</v>
      </c>
      <c r="N6" s="4">
        <v>2</v>
      </c>
      <c r="O6" s="4">
        <v>1</v>
      </c>
      <c r="P6" s="4">
        <v>1</v>
      </c>
      <c r="Q6" s="4">
        <v>2</v>
      </c>
      <c r="R6" s="4">
        <v>1</v>
      </c>
      <c r="S6" s="4">
        <v>1</v>
      </c>
      <c r="T6" s="48">
        <f t="shared" si="0"/>
        <v>23</v>
      </c>
      <c r="U6" s="47">
        <v>98</v>
      </c>
      <c r="V6" s="49">
        <v>13</v>
      </c>
      <c r="W6" s="49">
        <v>66</v>
      </c>
      <c r="X6" s="49">
        <v>2</v>
      </c>
      <c r="Y6" s="47">
        <f t="shared" si="1"/>
        <v>179</v>
      </c>
    </row>
    <row r="7" spans="1:25" x14ac:dyDescent="0.2">
      <c r="A7" s="8" t="s">
        <v>337</v>
      </c>
      <c r="B7" s="8" t="s">
        <v>350</v>
      </c>
      <c r="C7" s="51">
        <v>22</v>
      </c>
      <c r="D7" s="4">
        <v>1</v>
      </c>
      <c r="F7" s="4">
        <v>3</v>
      </c>
      <c r="G7" s="4">
        <v>1</v>
      </c>
      <c r="H7" s="4">
        <v>2</v>
      </c>
      <c r="I7" s="4">
        <v>4</v>
      </c>
      <c r="K7" s="4">
        <v>1</v>
      </c>
      <c r="L7" s="4">
        <v>1</v>
      </c>
      <c r="M7" s="4">
        <v>1</v>
      </c>
      <c r="N7" s="4">
        <v>2</v>
      </c>
      <c r="O7" s="4">
        <v>1</v>
      </c>
      <c r="Q7" s="4">
        <v>3</v>
      </c>
      <c r="R7" s="4">
        <v>1</v>
      </c>
      <c r="S7" s="4">
        <v>1</v>
      </c>
      <c r="T7" s="48">
        <f t="shared" si="0"/>
        <v>22</v>
      </c>
      <c r="U7" s="47">
        <f t="shared" ref="U7:U30" si="2">SUM(C7:S7)</f>
        <v>44</v>
      </c>
      <c r="V7" s="49"/>
      <c r="W7" s="49">
        <v>18</v>
      </c>
      <c r="X7" s="49">
        <v>6</v>
      </c>
      <c r="Y7" s="47">
        <f t="shared" si="1"/>
        <v>68</v>
      </c>
    </row>
    <row r="8" spans="1:25" x14ac:dyDescent="0.2">
      <c r="A8" s="8" t="s">
        <v>343</v>
      </c>
      <c r="B8" s="8" t="s">
        <v>344</v>
      </c>
      <c r="C8" s="51">
        <v>33</v>
      </c>
      <c r="D8" s="4">
        <v>1</v>
      </c>
      <c r="E8" s="4">
        <v>1</v>
      </c>
      <c r="G8" s="4">
        <v>1</v>
      </c>
      <c r="H8" s="4">
        <v>1</v>
      </c>
      <c r="K8" s="4">
        <v>1</v>
      </c>
      <c r="L8" s="4">
        <v>1</v>
      </c>
      <c r="M8" s="4">
        <v>1</v>
      </c>
      <c r="O8" s="4">
        <v>2</v>
      </c>
      <c r="P8" s="4">
        <v>1</v>
      </c>
      <c r="S8" s="4">
        <v>2</v>
      </c>
      <c r="T8" s="48">
        <f t="shared" si="0"/>
        <v>12</v>
      </c>
      <c r="U8" s="47">
        <v>93</v>
      </c>
      <c r="V8" s="49">
        <v>2</v>
      </c>
      <c r="W8" s="49">
        <v>75</v>
      </c>
      <c r="X8" s="49">
        <v>2</v>
      </c>
      <c r="Y8" s="47">
        <f t="shared" si="1"/>
        <v>172</v>
      </c>
    </row>
    <row r="9" spans="1:25" x14ac:dyDescent="0.2">
      <c r="A9" s="8" t="s">
        <v>296</v>
      </c>
      <c r="B9" s="8" t="s">
        <v>86</v>
      </c>
      <c r="C9" s="51"/>
      <c r="D9" s="4">
        <v>1</v>
      </c>
      <c r="E9" s="4">
        <v>2</v>
      </c>
      <c r="I9" s="4">
        <v>1</v>
      </c>
      <c r="J9" s="4">
        <v>2</v>
      </c>
      <c r="K9" s="4">
        <v>2</v>
      </c>
      <c r="L9" s="4">
        <v>1</v>
      </c>
      <c r="S9" s="4">
        <v>1</v>
      </c>
      <c r="T9" s="48">
        <f t="shared" si="0"/>
        <v>10</v>
      </c>
      <c r="U9" s="47">
        <v>22</v>
      </c>
      <c r="V9" s="49">
        <v>13</v>
      </c>
      <c r="W9" s="49">
        <v>28</v>
      </c>
      <c r="X9" s="49">
        <v>6</v>
      </c>
      <c r="Y9" s="47">
        <f t="shared" si="1"/>
        <v>69</v>
      </c>
    </row>
    <row r="10" spans="1:25" x14ac:dyDescent="0.2">
      <c r="A10" s="8" t="s">
        <v>507</v>
      </c>
      <c r="B10" s="8" t="s">
        <v>86</v>
      </c>
      <c r="C10" s="51">
        <v>57</v>
      </c>
      <c r="D10" s="4">
        <v>1</v>
      </c>
      <c r="F10" s="4">
        <v>1</v>
      </c>
      <c r="G10" s="4">
        <v>4</v>
      </c>
      <c r="Q10" s="4">
        <v>3</v>
      </c>
      <c r="T10" s="48">
        <f t="shared" si="0"/>
        <v>9</v>
      </c>
      <c r="U10" s="47">
        <v>79</v>
      </c>
      <c r="V10" s="49"/>
      <c r="W10" s="49"/>
      <c r="X10" s="49">
        <v>50</v>
      </c>
      <c r="Y10" s="47">
        <f t="shared" si="1"/>
        <v>129</v>
      </c>
    </row>
    <row r="11" spans="1:25" x14ac:dyDescent="0.2">
      <c r="A11" s="8" t="s">
        <v>345</v>
      </c>
      <c r="B11" s="8" t="s">
        <v>346</v>
      </c>
      <c r="C11" s="51">
        <v>32</v>
      </c>
      <c r="K11" s="4">
        <v>1</v>
      </c>
      <c r="L11" s="4">
        <v>2</v>
      </c>
      <c r="O11" s="4">
        <v>1</v>
      </c>
      <c r="P11" s="4">
        <v>2</v>
      </c>
      <c r="Q11" s="4">
        <v>2</v>
      </c>
      <c r="T11" s="48">
        <f t="shared" si="0"/>
        <v>8</v>
      </c>
      <c r="U11" s="47">
        <f t="shared" si="2"/>
        <v>40</v>
      </c>
      <c r="V11" s="49">
        <v>14</v>
      </c>
      <c r="W11" s="49">
        <v>30</v>
      </c>
      <c r="X11" s="49">
        <v>2</v>
      </c>
      <c r="Y11" s="47">
        <f t="shared" si="1"/>
        <v>86</v>
      </c>
    </row>
    <row r="12" spans="1:25" x14ac:dyDescent="0.2">
      <c r="A12" s="8" t="s">
        <v>512</v>
      </c>
      <c r="B12" s="8" t="s">
        <v>474</v>
      </c>
      <c r="C12" s="51">
        <v>14</v>
      </c>
      <c r="D12" s="4">
        <v>1</v>
      </c>
      <c r="G12" s="4">
        <v>2</v>
      </c>
      <c r="H12" s="4">
        <v>1</v>
      </c>
      <c r="L12" s="4">
        <v>1</v>
      </c>
      <c r="T12" s="48">
        <f t="shared" si="0"/>
        <v>5</v>
      </c>
      <c r="U12" s="47">
        <f t="shared" si="2"/>
        <v>19</v>
      </c>
      <c r="V12" s="49"/>
      <c r="W12" s="49"/>
      <c r="X12" s="49">
        <v>12</v>
      </c>
      <c r="Y12" s="47">
        <f t="shared" si="1"/>
        <v>31</v>
      </c>
    </row>
    <row r="13" spans="1:25" x14ac:dyDescent="0.2">
      <c r="A13" s="8" t="s">
        <v>679</v>
      </c>
      <c r="B13" s="8" t="s">
        <v>680</v>
      </c>
      <c r="C13" s="51"/>
      <c r="L13" s="4">
        <v>1</v>
      </c>
      <c r="O13" s="4">
        <v>1</v>
      </c>
      <c r="Q13" s="4">
        <v>3</v>
      </c>
      <c r="T13" s="48">
        <f t="shared" si="0"/>
        <v>5</v>
      </c>
      <c r="U13" s="47">
        <f t="shared" si="2"/>
        <v>5</v>
      </c>
      <c r="V13" s="49"/>
      <c r="W13" s="49"/>
      <c r="X13" s="49"/>
      <c r="Y13" s="47">
        <f t="shared" si="1"/>
        <v>5</v>
      </c>
    </row>
    <row r="14" spans="1:25" x14ac:dyDescent="0.2">
      <c r="A14" s="8" t="s">
        <v>339</v>
      </c>
      <c r="B14" s="8" t="s">
        <v>515</v>
      </c>
      <c r="C14" s="51">
        <v>8</v>
      </c>
      <c r="D14" s="4">
        <v>1</v>
      </c>
      <c r="E14" s="4">
        <v>1</v>
      </c>
      <c r="G14" s="4">
        <v>1</v>
      </c>
      <c r="O14" s="4">
        <v>1</v>
      </c>
      <c r="S14" s="4">
        <v>1</v>
      </c>
      <c r="T14" s="48">
        <f t="shared" si="0"/>
        <v>5</v>
      </c>
      <c r="U14" s="47">
        <f t="shared" si="2"/>
        <v>13</v>
      </c>
      <c r="V14" s="49">
        <v>15</v>
      </c>
      <c r="W14" s="49">
        <v>16</v>
      </c>
      <c r="X14" s="49"/>
      <c r="Y14" s="47">
        <f t="shared" si="1"/>
        <v>44</v>
      </c>
    </row>
    <row r="15" spans="1:25" x14ac:dyDescent="0.2">
      <c r="A15" s="8" t="s">
        <v>83</v>
      </c>
      <c r="B15" s="8" t="s">
        <v>84</v>
      </c>
      <c r="C15" s="51">
        <v>179</v>
      </c>
      <c r="D15" s="4">
        <v>1</v>
      </c>
      <c r="E15" s="4">
        <v>1</v>
      </c>
      <c r="G15" s="4">
        <v>2</v>
      </c>
      <c r="T15" s="48">
        <f t="shared" si="0"/>
        <v>4</v>
      </c>
      <c r="U15" s="47">
        <v>186</v>
      </c>
      <c r="V15" s="49"/>
      <c r="W15" s="49"/>
      <c r="X15" s="49"/>
      <c r="Y15" s="47">
        <f t="shared" si="1"/>
        <v>186</v>
      </c>
    </row>
    <row r="16" spans="1:25" x14ac:dyDescent="0.2">
      <c r="A16" s="8" t="s">
        <v>440</v>
      </c>
      <c r="B16" s="8" t="s">
        <v>384</v>
      </c>
      <c r="C16" s="51">
        <v>16</v>
      </c>
      <c r="E16" s="4">
        <v>1</v>
      </c>
      <c r="F16" s="4">
        <v>1</v>
      </c>
      <c r="H16" s="4">
        <v>2</v>
      </c>
      <c r="T16" s="48">
        <f t="shared" si="0"/>
        <v>4</v>
      </c>
      <c r="U16" s="47">
        <v>22</v>
      </c>
      <c r="V16" s="49">
        <v>19</v>
      </c>
      <c r="W16" s="49">
        <v>27</v>
      </c>
      <c r="X16" s="49">
        <v>2</v>
      </c>
      <c r="Y16" s="47">
        <f t="shared" si="1"/>
        <v>70</v>
      </c>
    </row>
    <row r="17" spans="1:27" x14ac:dyDescent="0.2">
      <c r="A17" s="8" t="s">
        <v>661</v>
      </c>
      <c r="B17" s="8" t="s">
        <v>662</v>
      </c>
      <c r="C17" s="51"/>
      <c r="E17" s="4">
        <v>1</v>
      </c>
      <c r="G17" s="4">
        <v>1</v>
      </c>
      <c r="K17" s="4">
        <v>1</v>
      </c>
      <c r="Q17" s="4">
        <v>1</v>
      </c>
      <c r="T17" s="48">
        <f t="shared" si="0"/>
        <v>4</v>
      </c>
      <c r="U17" s="47">
        <v>28</v>
      </c>
      <c r="V17" s="49">
        <v>21</v>
      </c>
      <c r="W17" s="49">
        <v>30</v>
      </c>
      <c r="X17" s="49"/>
      <c r="Y17" s="47">
        <f t="shared" si="1"/>
        <v>79</v>
      </c>
    </row>
    <row r="18" spans="1:27" x14ac:dyDescent="0.2">
      <c r="A18" s="8" t="s">
        <v>681</v>
      </c>
      <c r="B18" s="8" t="s">
        <v>682</v>
      </c>
      <c r="C18" s="51"/>
      <c r="I18" s="4">
        <v>1</v>
      </c>
      <c r="N18" s="4">
        <v>2</v>
      </c>
      <c r="S18" s="4">
        <v>1</v>
      </c>
      <c r="T18" s="48">
        <f t="shared" si="0"/>
        <v>4</v>
      </c>
      <c r="U18" s="47">
        <f t="shared" si="2"/>
        <v>4</v>
      </c>
      <c r="V18" s="49">
        <v>1</v>
      </c>
      <c r="W18" s="49">
        <v>2</v>
      </c>
      <c r="X18" s="49">
        <v>1</v>
      </c>
      <c r="Y18" s="47">
        <f t="shared" si="1"/>
        <v>8</v>
      </c>
    </row>
    <row r="19" spans="1:27" x14ac:dyDescent="0.2">
      <c r="A19" s="8" t="s">
        <v>339</v>
      </c>
      <c r="B19" s="8" t="s">
        <v>558</v>
      </c>
      <c r="C19" s="51">
        <v>53</v>
      </c>
      <c r="S19" s="4">
        <v>4</v>
      </c>
      <c r="T19" s="48">
        <f t="shared" si="0"/>
        <v>4</v>
      </c>
      <c r="U19" s="47">
        <v>84</v>
      </c>
      <c r="V19" s="49">
        <v>37</v>
      </c>
      <c r="W19" s="49">
        <v>74</v>
      </c>
      <c r="X19" s="4">
        <v>27</v>
      </c>
      <c r="Y19" s="47">
        <f t="shared" si="1"/>
        <v>222</v>
      </c>
    </row>
    <row r="20" spans="1:27" x14ac:dyDescent="0.2">
      <c r="A20" s="8" t="s">
        <v>683</v>
      </c>
      <c r="B20" s="8" t="s">
        <v>474</v>
      </c>
      <c r="C20" s="51"/>
      <c r="D20" s="4">
        <v>3</v>
      </c>
      <c r="T20" s="48">
        <f t="shared" si="0"/>
        <v>3</v>
      </c>
      <c r="U20" s="47">
        <f t="shared" si="2"/>
        <v>3</v>
      </c>
      <c r="V20" s="49">
        <v>4</v>
      </c>
      <c r="W20" s="49">
        <v>6</v>
      </c>
      <c r="X20" s="49">
        <v>1</v>
      </c>
      <c r="Y20" s="47">
        <f t="shared" si="1"/>
        <v>14</v>
      </c>
    </row>
    <row r="21" spans="1:27" x14ac:dyDescent="0.2">
      <c r="A21" s="8" t="s">
        <v>568</v>
      </c>
      <c r="B21" s="8" t="s">
        <v>426</v>
      </c>
      <c r="C21" s="51">
        <v>1</v>
      </c>
      <c r="K21" s="4">
        <v>1</v>
      </c>
      <c r="P21" s="4">
        <v>2</v>
      </c>
      <c r="T21" s="48">
        <f t="shared" si="0"/>
        <v>3</v>
      </c>
      <c r="U21" s="47">
        <v>6</v>
      </c>
      <c r="V21" s="49">
        <v>1</v>
      </c>
      <c r="W21" s="49">
        <v>19</v>
      </c>
      <c r="X21" s="49">
        <v>3</v>
      </c>
      <c r="Y21" s="47">
        <f t="shared" si="1"/>
        <v>29</v>
      </c>
      <c r="AA21" s="24"/>
    </row>
    <row r="22" spans="1:27" x14ac:dyDescent="0.2">
      <c r="A22" s="8" t="s">
        <v>684</v>
      </c>
      <c r="B22" s="8" t="s">
        <v>685</v>
      </c>
      <c r="C22" s="51"/>
      <c r="M22" s="4">
        <v>2</v>
      </c>
      <c r="T22" s="48">
        <f t="shared" si="0"/>
        <v>2</v>
      </c>
      <c r="U22" s="47">
        <v>16</v>
      </c>
      <c r="V22" s="49">
        <v>12</v>
      </c>
      <c r="W22" s="49">
        <v>15</v>
      </c>
      <c r="X22" s="49"/>
      <c r="Y22" s="47">
        <f t="shared" si="1"/>
        <v>43</v>
      </c>
    </row>
    <row r="23" spans="1:27" x14ac:dyDescent="0.2">
      <c r="A23" s="8" t="s">
        <v>686</v>
      </c>
      <c r="B23" s="8" t="s">
        <v>208</v>
      </c>
      <c r="C23" s="51"/>
      <c r="M23" s="4">
        <v>2</v>
      </c>
      <c r="T23" s="48">
        <f t="shared" si="0"/>
        <v>2</v>
      </c>
      <c r="U23" s="47">
        <v>8</v>
      </c>
      <c r="V23" s="49">
        <v>2</v>
      </c>
      <c r="W23" s="49">
        <v>19</v>
      </c>
      <c r="X23" s="49">
        <v>5</v>
      </c>
      <c r="Y23" s="47">
        <f t="shared" si="1"/>
        <v>34</v>
      </c>
    </row>
    <row r="24" spans="1:27" x14ac:dyDescent="0.2">
      <c r="A24" s="8" t="s">
        <v>480</v>
      </c>
      <c r="B24" s="8" t="s">
        <v>481</v>
      </c>
      <c r="C24" s="51">
        <v>4</v>
      </c>
      <c r="F24" s="7"/>
      <c r="P24" s="4">
        <v>1</v>
      </c>
      <c r="S24" s="4">
        <v>1</v>
      </c>
      <c r="T24" s="48">
        <f t="shared" si="0"/>
        <v>2</v>
      </c>
      <c r="U24" s="47">
        <v>11</v>
      </c>
      <c r="V24" s="37"/>
      <c r="W24" s="37">
        <v>27</v>
      </c>
      <c r="X24" s="37">
        <v>26</v>
      </c>
      <c r="Y24" s="47">
        <f t="shared" si="1"/>
        <v>64</v>
      </c>
    </row>
    <row r="25" spans="1:27" x14ac:dyDescent="0.2">
      <c r="A25" s="8" t="s">
        <v>687</v>
      </c>
      <c r="B25" s="8" t="s">
        <v>688</v>
      </c>
      <c r="C25" s="51"/>
      <c r="G25" s="4">
        <v>1</v>
      </c>
      <c r="T25" s="48">
        <f t="shared" si="0"/>
        <v>1</v>
      </c>
      <c r="U25" s="47">
        <f t="shared" si="2"/>
        <v>1</v>
      </c>
      <c r="V25" s="49">
        <v>13</v>
      </c>
      <c r="W25" s="49">
        <v>35</v>
      </c>
      <c r="X25" s="49">
        <v>5</v>
      </c>
      <c r="Y25" s="47">
        <f t="shared" si="1"/>
        <v>54</v>
      </c>
    </row>
    <row r="26" spans="1:27" x14ac:dyDescent="0.2">
      <c r="A26" s="8" t="s">
        <v>602</v>
      </c>
      <c r="B26" s="8" t="s">
        <v>603</v>
      </c>
      <c r="C26" s="51">
        <v>1</v>
      </c>
      <c r="H26" s="4">
        <v>1</v>
      </c>
      <c r="T26" s="48">
        <f t="shared" si="0"/>
        <v>1</v>
      </c>
      <c r="U26" s="47">
        <v>3</v>
      </c>
      <c r="V26" s="49"/>
      <c r="W26" s="49"/>
      <c r="X26" s="49">
        <v>11</v>
      </c>
      <c r="Y26" s="47">
        <f t="shared" si="1"/>
        <v>14</v>
      </c>
    </row>
    <row r="27" spans="1:27" x14ac:dyDescent="0.2">
      <c r="A27" s="8" t="s">
        <v>689</v>
      </c>
      <c r="B27" s="8" t="s">
        <v>474</v>
      </c>
      <c r="C27" s="51"/>
      <c r="H27" s="4">
        <v>1</v>
      </c>
      <c r="T27" s="48">
        <f t="shared" si="0"/>
        <v>1</v>
      </c>
      <c r="U27" s="47">
        <f t="shared" si="2"/>
        <v>1</v>
      </c>
      <c r="V27" s="49"/>
      <c r="W27" s="49"/>
      <c r="Y27" s="47">
        <f t="shared" si="1"/>
        <v>1</v>
      </c>
    </row>
    <row r="28" spans="1:27" x14ac:dyDescent="0.2">
      <c r="A28" s="8" t="s">
        <v>690</v>
      </c>
      <c r="B28" s="8" t="s">
        <v>691</v>
      </c>
      <c r="C28" s="51"/>
      <c r="I28" s="4">
        <v>1</v>
      </c>
      <c r="T28" s="48">
        <f t="shared" si="0"/>
        <v>1</v>
      </c>
      <c r="U28" s="47">
        <v>9</v>
      </c>
      <c r="V28" s="49"/>
      <c r="W28" s="49"/>
      <c r="X28" s="49">
        <v>4</v>
      </c>
      <c r="Y28" s="47">
        <f t="shared" si="1"/>
        <v>13</v>
      </c>
    </row>
    <row r="29" spans="1:27" x14ac:dyDescent="0.2">
      <c r="A29" s="8" t="s">
        <v>296</v>
      </c>
      <c r="B29" s="8" t="s">
        <v>562</v>
      </c>
      <c r="C29" s="51">
        <v>8</v>
      </c>
      <c r="L29" s="4">
        <v>1</v>
      </c>
      <c r="T29" s="48">
        <f t="shared" si="0"/>
        <v>1</v>
      </c>
      <c r="U29" s="47">
        <v>10</v>
      </c>
      <c r="V29" s="49">
        <v>2</v>
      </c>
      <c r="W29" s="49">
        <v>22</v>
      </c>
      <c r="X29" s="49">
        <v>2</v>
      </c>
      <c r="Y29" s="47">
        <f t="shared" si="1"/>
        <v>36</v>
      </c>
    </row>
    <row r="30" spans="1:27" x14ac:dyDescent="0.2">
      <c r="A30" s="8" t="s">
        <v>440</v>
      </c>
      <c r="B30" s="8" t="s">
        <v>346</v>
      </c>
      <c r="C30" s="51">
        <v>2</v>
      </c>
      <c r="D30" s="7"/>
      <c r="E30" s="7"/>
      <c r="N30" s="4">
        <v>1</v>
      </c>
      <c r="T30" s="48">
        <f t="shared" si="0"/>
        <v>1</v>
      </c>
      <c r="U30" s="47">
        <f t="shared" si="2"/>
        <v>3</v>
      </c>
      <c r="V30" s="49">
        <v>3</v>
      </c>
      <c r="W30" s="49">
        <v>37</v>
      </c>
      <c r="X30" s="49">
        <v>4</v>
      </c>
      <c r="Y30" s="47">
        <f t="shared" si="1"/>
        <v>47</v>
      </c>
    </row>
    <row r="31" spans="1:27" x14ac:dyDescent="0.2">
      <c r="A31" s="8" t="s">
        <v>692</v>
      </c>
      <c r="B31" s="8" t="s">
        <v>202</v>
      </c>
      <c r="C31" s="51"/>
      <c r="D31" s="7"/>
      <c r="E31" s="7"/>
      <c r="O31" s="4">
        <v>1</v>
      </c>
      <c r="T31" s="48">
        <f t="shared" si="0"/>
        <v>1</v>
      </c>
      <c r="U31" s="47">
        <v>7</v>
      </c>
      <c r="V31" s="37"/>
      <c r="W31" s="37"/>
      <c r="X31" s="37">
        <v>11</v>
      </c>
      <c r="Y31" s="47">
        <f t="shared" si="1"/>
        <v>18</v>
      </c>
    </row>
    <row r="32" spans="1:27" x14ac:dyDescent="0.2">
      <c r="A32" s="8" t="s">
        <v>569</v>
      </c>
      <c r="B32" s="8" t="s">
        <v>428</v>
      </c>
      <c r="C32" s="51">
        <v>1</v>
      </c>
      <c r="P32" s="4">
        <v>1</v>
      </c>
      <c r="T32" s="48">
        <f t="shared" si="0"/>
        <v>1</v>
      </c>
      <c r="U32" s="47">
        <v>4</v>
      </c>
      <c r="V32" s="37"/>
      <c r="W32" s="37">
        <v>11</v>
      </c>
      <c r="X32" s="37">
        <v>3</v>
      </c>
      <c r="Y32" s="47">
        <f t="shared" si="1"/>
        <v>18</v>
      </c>
    </row>
    <row r="33" spans="1:43" x14ac:dyDescent="0.2">
      <c r="A33" s="8" t="s">
        <v>693</v>
      </c>
      <c r="B33" s="8" t="s">
        <v>662</v>
      </c>
      <c r="C33" s="51"/>
      <c r="Q33" s="4">
        <v>1</v>
      </c>
      <c r="T33" s="48">
        <f t="shared" si="0"/>
        <v>1</v>
      </c>
      <c r="U33" s="47">
        <v>3</v>
      </c>
      <c r="V33" s="49">
        <v>17</v>
      </c>
      <c r="W33" s="49">
        <v>9</v>
      </c>
      <c r="X33" s="4">
        <v>1</v>
      </c>
      <c r="Y33" s="47">
        <f t="shared" si="1"/>
        <v>30</v>
      </c>
    </row>
    <row r="34" spans="1:43" x14ac:dyDescent="0.2">
      <c r="A34" s="8" t="s">
        <v>694</v>
      </c>
    </row>
    <row r="35" spans="1:43" x14ac:dyDescent="0.2">
      <c r="A35" s="8" t="s">
        <v>695</v>
      </c>
    </row>
    <row r="37" spans="1:43" x14ac:dyDescent="0.2">
      <c r="A37" s="22" t="s">
        <v>101</v>
      </c>
      <c r="F37" s="23" t="s">
        <v>102</v>
      </c>
      <c r="Q37" s="23" t="s">
        <v>103</v>
      </c>
      <c r="AA37" s="24"/>
    </row>
    <row r="38" spans="1:43" x14ac:dyDescent="0.2">
      <c r="A38" s="8" t="s">
        <v>444</v>
      </c>
      <c r="F38" s="4">
        <v>59</v>
      </c>
      <c r="G38" s="40" t="s">
        <v>448</v>
      </c>
      <c r="Q38" s="4">
        <v>23</v>
      </c>
      <c r="R38" s="40" t="s">
        <v>696</v>
      </c>
      <c r="AA38" s="24"/>
    </row>
    <row r="39" spans="1:43" x14ac:dyDescent="0.2">
      <c r="B39" s="8"/>
      <c r="F39" s="4">
        <v>58</v>
      </c>
      <c r="G39" s="40" t="s">
        <v>380</v>
      </c>
      <c r="Q39" s="4">
        <v>20</v>
      </c>
      <c r="R39" s="40" t="s">
        <v>380</v>
      </c>
      <c r="AA39" s="24"/>
    </row>
    <row r="40" spans="1:43" x14ac:dyDescent="0.2">
      <c r="A40" s="22" t="s">
        <v>108</v>
      </c>
      <c r="F40" s="4">
        <v>46</v>
      </c>
      <c r="G40" s="40" t="s">
        <v>449</v>
      </c>
      <c r="Q40" s="4">
        <v>16</v>
      </c>
      <c r="R40" s="40"/>
      <c r="AA40" s="24"/>
    </row>
    <row r="41" spans="1:43" x14ac:dyDescent="0.2">
      <c r="A41" s="8" t="s">
        <v>536</v>
      </c>
      <c r="B41" s="8"/>
      <c r="F41" s="4">
        <v>23</v>
      </c>
      <c r="G41" s="40" t="s">
        <v>219</v>
      </c>
      <c r="Q41" s="4">
        <v>13</v>
      </c>
      <c r="R41" s="40" t="s">
        <v>449</v>
      </c>
      <c r="AA41" s="24"/>
    </row>
    <row r="42" spans="1:43" x14ac:dyDescent="0.2">
      <c r="F42" s="4">
        <v>20</v>
      </c>
      <c r="G42" s="40" t="s">
        <v>655</v>
      </c>
      <c r="Q42" s="4">
        <v>11</v>
      </c>
      <c r="R42" s="40"/>
      <c r="AA42" s="24"/>
    </row>
    <row r="43" spans="1:43" x14ac:dyDescent="0.2">
      <c r="A43" s="22" t="s">
        <v>114</v>
      </c>
      <c r="F43" s="4">
        <v>16</v>
      </c>
      <c r="G43" s="40" t="s">
        <v>697</v>
      </c>
      <c r="Q43" s="4">
        <v>10</v>
      </c>
      <c r="R43" s="40"/>
      <c r="AA43" s="24"/>
    </row>
    <row r="44" spans="1:43" x14ac:dyDescent="0.2">
      <c r="A44" s="8" t="s">
        <v>380</v>
      </c>
      <c r="F44" s="4">
        <v>10</v>
      </c>
      <c r="G44" s="40" t="s">
        <v>533</v>
      </c>
      <c r="Q44" s="4">
        <v>9</v>
      </c>
      <c r="R44" s="40"/>
      <c r="AA44" s="24"/>
    </row>
    <row r="45" spans="1:43" x14ac:dyDescent="0.2">
      <c r="F45" s="4">
        <v>9</v>
      </c>
      <c r="G45" s="40" t="s">
        <v>583</v>
      </c>
      <c r="Q45" s="4">
        <v>8</v>
      </c>
      <c r="R45" s="40"/>
      <c r="AA45" s="24"/>
    </row>
    <row r="46" spans="1:43" x14ac:dyDescent="0.2">
      <c r="A46" s="22" t="s">
        <v>580</v>
      </c>
      <c r="F46" s="4">
        <v>8</v>
      </c>
      <c r="G46" s="40" t="s">
        <v>581</v>
      </c>
      <c r="Q46" s="4">
        <v>7</v>
      </c>
      <c r="R46" s="40"/>
      <c r="AA46" s="24"/>
    </row>
    <row r="47" spans="1:43" x14ac:dyDescent="0.2">
      <c r="A47" s="8" t="s">
        <v>698</v>
      </c>
      <c r="F47" s="4">
        <v>7</v>
      </c>
      <c r="G47" s="40" t="s">
        <v>699</v>
      </c>
      <c r="Q47" s="4">
        <v>6</v>
      </c>
      <c r="R47" s="40"/>
      <c r="AA47" s="24"/>
    </row>
    <row r="48" spans="1:43" ht="15" x14ac:dyDescent="0.25">
      <c r="F48" s="4">
        <v>6</v>
      </c>
      <c r="G48" s="40" t="s">
        <v>131</v>
      </c>
      <c r="Q48" s="4">
        <v>5</v>
      </c>
      <c r="R48" s="40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</row>
    <row r="49" spans="1:43" ht="15" x14ac:dyDescent="0.25">
      <c r="A49" s="22" t="s">
        <v>124</v>
      </c>
      <c r="G49" s="40" t="s">
        <v>577</v>
      </c>
      <c r="Q49" s="4">
        <v>4</v>
      </c>
      <c r="R49" s="40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</row>
    <row r="50" spans="1:43" ht="15" x14ac:dyDescent="0.25">
      <c r="A50" s="8" t="s">
        <v>700</v>
      </c>
      <c r="G50" s="40" t="s">
        <v>701</v>
      </c>
      <c r="Q50" s="4">
        <v>3</v>
      </c>
      <c r="R50" s="40" t="s">
        <v>448</v>
      </c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</row>
    <row r="51" spans="1:43" ht="15" x14ac:dyDescent="0.25">
      <c r="A51" s="8" t="s">
        <v>702</v>
      </c>
      <c r="F51" s="4">
        <v>5</v>
      </c>
      <c r="G51" s="40" t="s">
        <v>703</v>
      </c>
      <c r="R51" s="40" t="s">
        <v>219</v>
      </c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</row>
    <row r="52" spans="1:43" ht="15" x14ac:dyDescent="0.25">
      <c r="F52" s="4">
        <v>3</v>
      </c>
      <c r="G52" s="40" t="s">
        <v>579</v>
      </c>
      <c r="Q52" s="4">
        <v>2</v>
      </c>
      <c r="R52" s="40" t="s">
        <v>655</v>
      </c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</row>
    <row r="53" spans="1:43" x14ac:dyDescent="0.2">
      <c r="A53" s="22" t="s">
        <v>132</v>
      </c>
      <c r="F53" s="4">
        <v>2</v>
      </c>
      <c r="G53" s="40" t="s">
        <v>704</v>
      </c>
      <c r="R53" s="40" t="s">
        <v>131</v>
      </c>
    </row>
    <row r="54" spans="1:43" x14ac:dyDescent="0.2">
      <c r="A54" s="8" t="s">
        <v>134</v>
      </c>
      <c r="G54" s="40" t="s">
        <v>594</v>
      </c>
      <c r="Q54" s="4">
        <v>1</v>
      </c>
      <c r="R54" s="40" t="s">
        <v>577</v>
      </c>
    </row>
    <row r="55" spans="1:43" x14ac:dyDescent="0.2">
      <c r="A55" s="8" t="s">
        <v>136</v>
      </c>
      <c r="F55" s="4">
        <v>1</v>
      </c>
      <c r="G55" s="40" t="s">
        <v>705</v>
      </c>
      <c r="R55" s="40"/>
    </row>
    <row r="56" spans="1:43" x14ac:dyDescent="0.2">
      <c r="A56" s="8" t="s">
        <v>139</v>
      </c>
      <c r="G56" s="40" t="s">
        <v>706</v>
      </c>
      <c r="R56" s="40"/>
    </row>
    <row r="57" spans="1:43" x14ac:dyDescent="0.2">
      <c r="A57" s="8" t="s">
        <v>140</v>
      </c>
      <c r="G57" s="40"/>
      <c r="R57" s="40"/>
    </row>
    <row r="58" spans="1:43" x14ac:dyDescent="0.2">
      <c r="A58" s="8" t="s">
        <v>141</v>
      </c>
      <c r="G58" s="40"/>
      <c r="R58" s="40"/>
    </row>
    <row r="59" spans="1:43" x14ac:dyDescent="0.2">
      <c r="G59" s="40"/>
      <c r="R59" s="40"/>
    </row>
    <row r="60" spans="1:43" x14ac:dyDescent="0.2">
      <c r="I60" s="40"/>
      <c r="T60" s="40"/>
    </row>
    <row r="61" spans="1:43" x14ac:dyDescent="0.2">
      <c r="I61" s="40"/>
      <c r="T61" s="40"/>
    </row>
    <row r="63" spans="1:43" s="28" customFormat="1" ht="44.25" x14ac:dyDescent="0.25">
      <c r="A63" s="26" t="s">
        <v>142</v>
      </c>
      <c r="B63" s="26">
        <v>2009</v>
      </c>
      <c r="C63" s="3" t="s">
        <v>678</v>
      </c>
      <c r="D63" s="27" t="s">
        <v>52</v>
      </c>
      <c r="E63" s="27" t="s">
        <v>46</v>
      </c>
      <c r="F63" s="27" t="s">
        <v>50</v>
      </c>
      <c r="G63" s="27" t="s">
        <v>143</v>
      </c>
      <c r="H63" s="27" t="s">
        <v>144</v>
      </c>
      <c r="I63" s="27" t="s">
        <v>275</v>
      </c>
      <c r="J63" s="27" t="s">
        <v>21</v>
      </c>
      <c r="K63" s="27" t="s">
        <v>47</v>
      </c>
      <c r="L63" s="27" t="s">
        <v>52</v>
      </c>
      <c r="M63" s="27" t="s">
        <v>46</v>
      </c>
      <c r="N63" s="27" t="s">
        <v>50</v>
      </c>
      <c r="O63" s="27" t="s">
        <v>143</v>
      </c>
      <c r="P63" s="27" t="s">
        <v>144</v>
      </c>
      <c r="Q63" s="27" t="s">
        <v>275</v>
      </c>
      <c r="R63" s="27" t="s">
        <v>21</v>
      </c>
      <c r="S63" s="27" t="s">
        <v>47</v>
      </c>
      <c r="T63" s="3" t="s">
        <v>53</v>
      </c>
      <c r="U63" s="3" t="s">
        <v>54</v>
      </c>
      <c r="V63" s="3" t="s">
        <v>331</v>
      </c>
      <c r="W63" s="3" t="s">
        <v>55</v>
      </c>
      <c r="X63" s="3" t="s">
        <v>56</v>
      </c>
      <c r="Y63" s="3" t="s">
        <v>57</v>
      </c>
    </row>
    <row r="64" spans="1:43" s="28" customFormat="1" x14ac:dyDescent="0.2">
      <c r="A64" s="44"/>
      <c r="B64" s="44"/>
      <c r="C64" s="26"/>
      <c r="D64" s="27">
        <f t="shared" ref="D64:S64" si="3">SUM(D65:D114)</f>
        <v>21</v>
      </c>
      <c r="E64" s="27">
        <f t="shared" si="3"/>
        <v>21</v>
      </c>
      <c r="F64" s="27">
        <f t="shared" si="3"/>
        <v>21</v>
      </c>
      <c r="G64" s="27">
        <f t="shared" si="3"/>
        <v>21</v>
      </c>
      <c r="H64" s="27">
        <f t="shared" si="3"/>
        <v>21</v>
      </c>
      <c r="I64" s="27">
        <f t="shared" si="3"/>
        <v>21</v>
      </c>
      <c r="J64" s="27">
        <f t="shared" si="3"/>
        <v>21</v>
      </c>
      <c r="K64" s="27">
        <f t="shared" si="3"/>
        <v>21</v>
      </c>
      <c r="L64" s="27">
        <f t="shared" si="3"/>
        <v>21</v>
      </c>
      <c r="M64" s="27">
        <f t="shared" si="3"/>
        <v>21</v>
      </c>
      <c r="N64" s="27">
        <f t="shared" si="3"/>
        <v>21</v>
      </c>
      <c r="O64" s="27">
        <f t="shared" si="3"/>
        <v>21</v>
      </c>
      <c r="P64" s="27">
        <f t="shared" si="3"/>
        <v>21</v>
      </c>
      <c r="Q64" s="27">
        <f t="shared" si="3"/>
        <v>21</v>
      </c>
      <c r="R64" s="27">
        <f t="shared" si="3"/>
        <v>21</v>
      </c>
      <c r="S64" s="27">
        <f t="shared" si="3"/>
        <v>21</v>
      </c>
      <c r="T64" s="36"/>
      <c r="U64" s="7"/>
      <c r="V64" s="4"/>
      <c r="W64" s="4"/>
      <c r="X64" s="4"/>
      <c r="Y64" s="7"/>
    </row>
    <row r="65" spans="1:25" s="28" customFormat="1" x14ac:dyDescent="0.2">
      <c r="A65" s="44" t="s">
        <v>343</v>
      </c>
      <c r="B65" s="44" t="s">
        <v>344</v>
      </c>
      <c r="C65" s="50">
        <v>59</v>
      </c>
      <c r="D65" s="34">
        <v>1</v>
      </c>
      <c r="E65" s="34">
        <v>1</v>
      </c>
      <c r="F65" s="34">
        <v>1</v>
      </c>
      <c r="G65" s="34">
        <v>1</v>
      </c>
      <c r="H65" s="34">
        <v>1</v>
      </c>
      <c r="I65" s="34">
        <v>1</v>
      </c>
      <c r="J65" s="34">
        <v>1</v>
      </c>
      <c r="K65" s="34">
        <v>1</v>
      </c>
      <c r="L65" s="34">
        <v>1</v>
      </c>
      <c r="M65" s="34">
        <v>1</v>
      </c>
      <c r="N65" s="34">
        <v>1</v>
      </c>
      <c r="O65" s="34">
        <v>1</v>
      </c>
      <c r="P65" s="34">
        <v>1</v>
      </c>
      <c r="Q65" s="34">
        <v>1</v>
      </c>
      <c r="R65" s="34">
        <v>1</v>
      </c>
      <c r="S65" s="34">
        <v>1</v>
      </c>
      <c r="T65" s="48">
        <f t="shared" ref="T65:T107" si="4">SUM(D65:S65)</f>
        <v>16</v>
      </c>
      <c r="U65" s="47">
        <v>195</v>
      </c>
      <c r="V65" s="49">
        <v>17</v>
      </c>
      <c r="W65" s="49">
        <v>53</v>
      </c>
      <c r="X65" s="49">
        <v>3</v>
      </c>
      <c r="Y65" s="47">
        <f>SUM(U65:X65)</f>
        <v>268</v>
      </c>
    </row>
    <row r="66" spans="1:25" s="28" customFormat="1" x14ac:dyDescent="0.2">
      <c r="A66" s="44" t="s">
        <v>707</v>
      </c>
      <c r="B66" s="44" t="s">
        <v>708</v>
      </c>
      <c r="C66" s="50"/>
      <c r="D66" s="34"/>
      <c r="E66" s="34"/>
      <c r="F66" s="34"/>
      <c r="G66" s="34"/>
      <c r="H66" s="34">
        <v>1</v>
      </c>
      <c r="I66" s="34">
        <v>1</v>
      </c>
      <c r="J66" s="34"/>
      <c r="K66" s="34">
        <v>1</v>
      </c>
      <c r="L66" s="34">
        <v>1</v>
      </c>
      <c r="M66" s="34">
        <v>1</v>
      </c>
      <c r="N66" s="34"/>
      <c r="O66" s="34"/>
      <c r="P66" s="34"/>
      <c r="Q66" s="34">
        <v>1</v>
      </c>
      <c r="R66" s="34"/>
      <c r="S66" s="34"/>
      <c r="T66" s="48">
        <f>SUM(D66:S66)</f>
        <v>6</v>
      </c>
      <c r="U66" s="47">
        <v>101</v>
      </c>
      <c r="V66" s="49">
        <v>20</v>
      </c>
      <c r="W66" s="49">
        <v>51</v>
      </c>
      <c r="X66" s="49">
        <v>4</v>
      </c>
      <c r="Y66" s="47">
        <f>SUM(U66:X66)</f>
        <v>176</v>
      </c>
    </row>
    <row r="67" spans="1:25" s="28" customFormat="1" x14ac:dyDescent="0.2">
      <c r="A67" s="44" t="s">
        <v>679</v>
      </c>
      <c r="B67" s="44" t="s">
        <v>680</v>
      </c>
      <c r="C67" s="50"/>
      <c r="D67" s="34"/>
      <c r="E67" s="34"/>
      <c r="F67" s="34"/>
      <c r="G67" s="34"/>
      <c r="H67" s="34"/>
      <c r="I67" s="34"/>
      <c r="J67" s="34"/>
      <c r="K67" s="34"/>
      <c r="L67" s="34">
        <v>1</v>
      </c>
      <c r="M67" s="34">
        <v>1</v>
      </c>
      <c r="N67" s="34">
        <v>1</v>
      </c>
      <c r="O67" s="34">
        <v>1</v>
      </c>
      <c r="P67" s="34">
        <v>1</v>
      </c>
      <c r="Q67" s="34">
        <v>1</v>
      </c>
      <c r="R67" s="34">
        <v>1</v>
      </c>
      <c r="S67" s="34">
        <v>1</v>
      </c>
      <c r="T67" s="48">
        <f>SUM(D67:S67)</f>
        <v>8</v>
      </c>
      <c r="U67" s="47">
        <f>SUM(C67:S67)</f>
        <v>8</v>
      </c>
      <c r="V67" s="49"/>
      <c r="W67" s="49"/>
      <c r="X67" s="49"/>
      <c r="Y67" s="47">
        <f>SUM(U67:X67)</f>
        <v>8</v>
      </c>
    </row>
    <row r="68" spans="1:25" s="28" customFormat="1" x14ac:dyDescent="0.2">
      <c r="A68" s="44" t="s">
        <v>339</v>
      </c>
      <c r="B68" s="44" t="s">
        <v>558</v>
      </c>
      <c r="C68" s="50">
        <v>23</v>
      </c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>
        <v>1</v>
      </c>
      <c r="T68" s="48">
        <f>SUM(D68:S68)</f>
        <v>1</v>
      </c>
      <c r="U68" s="47">
        <v>37</v>
      </c>
      <c r="V68" s="49">
        <v>17</v>
      </c>
      <c r="W68" s="49">
        <v>31</v>
      </c>
      <c r="X68" s="49">
        <v>12</v>
      </c>
      <c r="Y68" s="47">
        <f>SUM(U68:X68)</f>
        <v>97</v>
      </c>
    </row>
    <row r="69" spans="1:25" s="28" customFormat="1" x14ac:dyDescent="0.2">
      <c r="A69" s="44" t="s">
        <v>339</v>
      </c>
      <c r="B69" s="44" t="s">
        <v>515</v>
      </c>
      <c r="C69" s="50">
        <v>13</v>
      </c>
      <c r="D69" s="34">
        <v>1</v>
      </c>
      <c r="E69" s="34">
        <v>1</v>
      </c>
      <c r="F69" s="34">
        <v>1</v>
      </c>
      <c r="G69" s="34">
        <v>1</v>
      </c>
      <c r="H69" s="34">
        <v>1</v>
      </c>
      <c r="I69" s="34">
        <v>1</v>
      </c>
      <c r="J69" s="34">
        <v>1</v>
      </c>
      <c r="K69" s="34">
        <v>1</v>
      </c>
      <c r="L69" s="34">
        <v>1</v>
      </c>
      <c r="M69" s="34">
        <v>1</v>
      </c>
      <c r="N69" s="34">
        <v>1</v>
      </c>
      <c r="O69" s="34">
        <v>1</v>
      </c>
      <c r="P69" s="34">
        <v>1</v>
      </c>
      <c r="Q69" s="34">
        <v>1</v>
      </c>
      <c r="R69" s="34">
        <v>1</v>
      </c>
      <c r="S69" s="34">
        <v>1</v>
      </c>
      <c r="T69" s="48">
        <f t="shared" si="4"/>
        <v>16</v>
      </c>
      <c r="U69" s="47">
        <f t="shared" ref="U69:U76" si="5">SUM(C69:S69)</f>
        <v>29</v>
      </c>
      <c r="V69" s="49">
        <v>18</v>
      </c>
      <c r="W69" s="49">
        <v>30</v>
      </c>
      <c r="X69" s="49">
        <v>1</v>
      </c>
      <c r="Y69" s="47">
        <f t="shared" ref="Y69:Y107" si="6">SUM(U69:X69)</f>
        <v>78</v>
      </c>
    </row>
    <row r="70" spans="1:25" s="28" customFormat="1" x14ac:dyDescent="0.2">
      <c r="A70" s="44" t="s">
        <v>339</v>
      </c>
      <c r="B70" s="44" t="s">
        <v>779</v>
      </c>
      <c r="C70" s="50"/>
      <c r="D70" s="34"/>
      <c r="E70" s="34"/>
      <c r="F70" s="34"/>
      <c r="G70" s="34"/>
      <c r="H70" s="34"/>
      <c r="I70" s="34"/>
      <c r="J70" s="34">
        <v>1</v>
      </c>
      <c r="K70" s="34"/>
      <c r="L70" s="34"/>
      <c r="M70" s="34"/>
      <c r="N70" s="34"/>
      <c r="O70" s="34"/>
      <c r="P70" s="34"/>
      <c r="Q70" s="34"/>
      <c r="R70" s="34"/>
      <c r="S70" s="34"/>
      <c r="T70" s="48">
        <f>SUM(D70:S70)</f>
        <v>1</v>
      </c>
      <c r="U70" s="47">
        <v>23</v>
      </c>
      <c r="V70" s="49">
        <v>1</v>
      </c>
      <c r="W70" s="49"/>
      <c r="X70" s="49">
        <v>8</v>
      </c>
      <c r="Y70" s="47">
        <f>SUM(U70:X70)</f>
        <v>32</v>
      </c>
    </row>
    <row r="71" spans="1:25" x14ac:dyDescent="0.2">
      <c r="A71" s="8" t="s">
        <v>83</v>
      </c>
      <c r="B71" s="8" t="s">
        <v>84</v>
      </c>
      <c r="C71" s="47">
        <v>98</v>
      </c>
      <c r="D71" s="4">
        <v>1</v>
      </c>
      <c r="E71" s="4">
        <v>1</v>
      </c>
      <c r="F71" s="4">
        <v>1</v>
      </c>
      <c r="G71" s="4">
        <v>1</v>
      </c>
      <c r="H71" s="4">
        <v>1</v>
      </c>
      <c r="T71" s="48">
        <f t="shared" si="4"/>
        <v>5</v>
      </c>
      <c r="U71" s="47">
        <v>109</v>
      </c>
      <c r="V71" s="49"/>
      <c r="W71" s="49"/>
      <c r="X71" s="49">
        <v>5</v>
      </c>
      <c r="Y71" s="47">
        <f t="shared" si="6"/>
        <v>114</v>
      </c>
    </row>
    <row r="72" spans="1:25" x14ac:dyDescent="0.2">
      <c r="A72" s="8" t="s">
        <v>434</v>
      </c>
      <c r="B72" s="8" t="s">
        <v>435</v>
      </c>
      <c r="C72" s="47">
        <v>5</v>
      </c>
      <c r="P72" s="4">
        <v>1</v>
      </c>
      <c r="T72" s="48">
        <f>SUM(D72:S72)</f>
        <v>1</v>
      </c>
      <c r="U72" s="47">
        <f t="shared" si="5"/>
        <v>6</v>
      </c>
      <c r="V72" s="49">
        <v>18</v>
      </c>
      <c r="W72" s="49">
        <v>15</v>
      </c>
      <c r="X72" s="49"/>
      <c r="Y72" s="47">
        <f>SUM(U72:X72)</f>
        <v>39</v>
      </c>
    </row>
    <row r="73" spans="1:25" x14ac:dyDescent="0.2">
      <c r="A73" s="8" t="s">
        <v>440</v>
      </c>
      <c r="B73" s="8" t="s">
        <v>346</v>
      </c>
      <c r="C73" s="47">
        <v>11</v>
      </c>
      <c r="N73" s="4">
        <v>1</v>
      </c>
      <c r="T73" s="48">
        <f>SUM(D73:S73)</f>
        <v>1</v>
      </c>
      <c r="U73" s="47">
        <f t="shared" si="5"/>
        <v>12</v>
      </c>
      <c r="V73" s="49">
        <v>20</v>
      </c>
      <c r="W73" s="49">
        <v>45</v>
      </c>
      <c r="X73" s="49">
        <v>40</v>
      </c>
      <c r="Y73" s="47">
        <f>SUM(U73:X73)</f>
        <v>117</v>
      </c>
    </row>
    <row r="74" spans="1:25" x14ac:dyDescent="0.2">
      <c r="A74" s="8" t="s">
        <v>440</v>
      </c>
      <c r="B74" s="8" t="s">
        <v>384</v>
      </c>
      <c r="C74" s="47">
        <v>22</v>
      </c>
      <c r="D74" s="4">
        <v>1</v>
      </c>
      <c r="E74" s="4">
        <v>1</v>
      </c>
      <c r="F74" s="4">
        <v>1</v>
      </c>
      <c r="G74" s="4">
        <v>1</v>
      </c>
      <c r="H74" s="4">
        <v>1</v>
      </c>
      <c r="I74" s="4">
        <v>1</v>
      </c>
      <c r="J74" s="4">
        <v>1</v>
      </c>
      <c r="K74" s="4">
        <v>1</v>
      </c>
      <c r="L74" s="4">
        <v>1</v>
      </c>
      <c r="M74" s="4">
        <v>1</v>
      </c>
      <c r="N74" s="4">
        <v>1</v>
      </c>
      <c r="O74" s="4">
        <v>1</v>
      </c>
      <c r="P74" s="4">
        <v>1</v>
      </c>
      <c r="Q74" s="4">
        <v>1</v>
      </c>
      <c r="R74" s="4">
        <v>1</v>
      </c>
      <c r="S74" s="4">
        <v>1</v>
      </c>
      <c r="T74" s="48">
        <f t="shared" si="4"/>
        <v>16</v>
      </c>
      <c r="U74" s="47">
        <v>50</v>
      </c>
      <c r="V74" s="49">
        <v>23</v>
      </c>
      <c r="W74" s="49">
        <v>39</v>
      </c>
      <c r="X74" s="49">
        <v>4</v>
      </c>
      <c r="Y74" s="47">
        <f t="shared" si="6"/>
        <v>116</v>
      </c>
    </row>
    <row r="75" spans="1:25" x14ac:dyDescent="0.2">
      <c r="A75" s="8" t="s">
        <v>681</v>
      </c>
      <c r="B75" s="8" t="s">
        <v>682</v>
      </c>
      <c r="C75" s="47"/>
      <c r="H75" s="4">
        <v>1</v>
      </c>
      <c r="I75" s="4">
        <v>1</v>
      </c>
      <c r="J75" s="4">
        <v>1</v>
      </c>
      <c r="K75" s="4">
        <v>1</v>
      </c>
      <c r="L75" s="4">
        <v>1</v>
      </c>
      <c r="N75" s="4">
        <v>1</v>
      </c>
      <c r="O75" s="4">
        <v>1</v>
      </c>
      <c r="P75" s="4">
        <v>1</v>
      </c>
      <c r="Q75" s="4">
        <v>1</v>
      </c>
      <c r="R75" s="4">
        <v>1</v>
      </c>
      <c r="S75" s="4">
        <v>1</v>
      </c>
      <c r="T75" s="48">
        <f>SUM(D75:S75)</f>
        <v>11</v>
      </c>
      <c r="U75" s="47">
        <f t="shared" si="5"/>
        <v>11</v>
      </c>
      <c r="V75" s="49">
        <v>12</v>
      </c>
      <c r="W75" s="49">
        <v>17</v>
      </c>
      <c r="X75" s="49">
        <v>8</v>
      </c>
      <c r="Y75" s="47">
        <f>SUM(U75:X75)</f>
        <v>48</v>
      </c>
    </row>
    <row r="76" spans="1:25" x14ac:dyDescent="0.2">
      <c r="A76" s="8" t="s">
        <v>512</v>
      </c>
      <c r="B76" s="8" t="s">
        <v>474</v>
      </c>
      <c r="C76" s="47">
        <v>34</v>
      </c>
      <c r="D76" s="4">
        <v>1</v>
      </c>
      <c r="E76" s="4">
        <v>1</v>
      </c>
      <c r="F76" s="4">
        <v>1</v>
      </c>
      <c r="G76" s="4">
        <v>1</v>
      </c>
      <c r="H76" s="4">
        <v>1</v>
      </c>
      <c r="J76" s="4">
        <v>1</v>
      </c>
      <c r="K76" s="4">
        <v>1</v>
      </c>
      <c r="L76" s="4">
        <v>1</v>
      </c>
      <c r="M76" s="4">
        <v>1</v>
      </c>
      <c r="O76" s="4">
        <v>1</v>
      </c>
      <c r="T76" s="48">
        <f t="shared" si="4"/>
        <v>10</v>
      </c>
      <c r="U76" s="47">
        <f t="shared" si="5"/>
        <v>44</v>
      </c>
      <c r="V76" s="49"/>
      <c r="W76" s="49"/>
      <c r="X76" s="49">
        <v>16</v>
      </c>
      <c r="Y76" s="47">
        <f t="shared" si="6"/>
        <v>60</v>
      </c>
    </row>
    <row r="77" spans="1:25" x14ac:dyDescent="0.2">
      <c r="A77" s="8" t="s">
        <v>296</v>
      </c>
      <c r="B77" s="8" t="s">
        <v>562</v>
      </c>
      <c r="C77" s="47">
        <v>31</v>
      </c>
      <c r="D77" s="4">
        <v>1</v>
      </c>
      <c r="E77" s="4">
        <v>1</v>
      </c>
      <c r="F77" s="4">
        <v>1</v>
      </c>
      <c r="G77" s="4">
        <v>1</v>
      </c>
      <c r="H77" s="4">
        <v>1</v>
      </c>
      <c r="L77" s="4">
        <v>1</v>
      </c>
      <c r="M77" s="4">
        <v>1</v>
      </c>
      <c r="N77" s="4">
        <v>1</v>
      </c>
      <c r="O77" s="4">
        <v>1</v>
      </c>
      <c r="P77" s="4">
        <v>1</v>
      </c>
      <c r="Q77" s="4">
        <v>1</v>
      </c>
      <c r="R77" s="4">
        <v>1</v>
      </c>
      <c r="S77" s="4">
        <v>1</v>
      </c>
      <c r="T77" s="48">
        <f t="shared" si="4"/>
        <v>13</v>
      </c>
      <c r="U77" s="47">
        <v>45</v>
      </c>
      <c r="V77" s="49">
        <v>13</v>
      </c>
      <c r="W77" s="49">
        <v>53</v>
      </c>
      <c r="X77" s="49">
        <v>9</v>
      </c>
      <c r="Y77" s="47">
        <f t="shared" si="6"/>
        <v>120</v>
      </c>
    </row>
    <row r="78" spans="1:25" x14ac:dyDescent="0.2">
      <c r="A78" s="8" t="s">
        <v>296</v>
      </c>
      <c r="B78" s="8" t="s">
        <v>86</v>
      </c>
      <c r="C78" s="47"/>
      <c r="D78" s="4">
        <v>1</v>
      </c>
      <c r="E78" s="4">
        <v>1</v>
      </c>
      <c r="F78" s="4">
        <v>1</v>
      </c>
      <c r="I78" s="4">
        <v>1</v>
      </c>
      <c r="J78" s="4">
        <v>1</v>
      </c>
      <c r="K78" s="4">
        <v>1</v>
      </c>
      <c r="L78" s="4">
        <v>1</v>
      </c>
      <c r="N78" s="4">
        <v>1</v>
      </c>
      <c r="Q78" s="4">
        <v>1</v>
      </c>
      <c r="R78" s="4">
        <v>1</v>
      </c>
      <c r="S78" s="4">
        <v>1</v>
      </c>
      <c r="T78" s="48">
        <f t="shared" si="4"/>
        <v>11</v>
      </c>
      <c r="U78" s="47">
        <v>35</v>
      </c>
      <c r="V78" s="49">
        <v>20</v>
      </c>
      <c r="W78" s="49">
        <v>51</v>
      </c>
      <c r="X78" s="49">
        <v>7</v>
      </c>
      <c r="Y78" s="47">
        <f t="shared" si="6"/>
        <v>113</v>
      </c>
    </row>
    <row r="79" spans="1:25" x14ac:dyDescent="0.2">
      <c r="A79" s="8" t="s">
        <v>684</v>
      </c>
      <c r="B79" s="8" t="s">
        <v>685</v>
      </c>
      <c r="C79" s="47"/>
      <c r="I79" s="4">
        <v>1</v>
      </c>
      <c r="K79" s="4">
        <v>1</v>
      </c>
      <c r="L79" s="4">
        <v>1</v>
      </c>
      <c r="M79" s="4">
        <v>1</v>
      </c>
      <c r="T79" s="48">
        <f>SUM(D79:S79)</f>
        <v>4</v>
      </c>
      <c r="U79" s="47">
        <v>18</v>
      </c>
      <c r="V79" s="49">
        <v>19</v>
      </c>
      <c r="W79" s="49">
        <v>30</v>
      </c>
      <c r="X79" s="49"/>
      <c r="Y79" s="47">
        <f>SUM(U79:X79)</f>
        <v>67</v>
      </c>
    </row>
    <row r="80" spans="1:25" x14ac:dyDescent="0.2">
      <c r="A80" s="8" t="s">
        <v>709</v>
      </c>
      <c r="B80" s="8" t="s">
        <v>474</v>
      </c>
      <c r="C80" s="47"/>
      <c r="D80" s="4">
        <v>1</v>
      </c>
      <c r="E80" s="4">
        <v>1</v>
      </c>
      <c r="R80" s="4">
        <v>1</v>
      </c>
      <c r="T80" s="48">
        <f>SUM(D80:S80)</f>
        <v>3</v>
      </c>
      <c r="U80" s="47">
        <v>7</v>
      </c>
      <c r="V80" s="49">
        <v>20</v>
      </c>
      <c r="W80" s="49">
        <v>33</v>
      </c>
      <c r="X80" s="49">
        <v>12</v>
      </c>
      <c r="Y80" s="47">
        <f t="shared" si="6"/>
        <v>72</v>
      </c>
    </row>
    <row r="81" spans="1:25" x14ac:dyDescent="0.2">
      <c r="A81" s="8" t="s">
        <v>538</v>
      </c>
      <c r="B81" s="8" t="s">
        <v>539</v>
      </c>
      <c r="C81" s="47">
        <v>18</v>
      </c>
      <c r="J81" s="4">
        <v>1</v>
      </c>
      <c r="T81" s="48">
        <f>SUM(D81:S81)</f>
        <v>1</v>
      </c>
      <c r="U81" s="47">
        <v>32</v>
      </c>
      <c r="V81" s="49">
        <v>18</v>
      </c>
      <c r="W81" s="49">
        <v>46</v>
      </c>
      <c r="X81" s="49">
        <v>17</v>
      </c>
      <c r="Y81" s="47">
        <f>SUM(U81:X81)</f>
        <v>113</v>
      </c>
    </row>
    <row r="82" spans="1:25" x14ac:dyDescent="0.2">
      <c r="A82" s="8" t="s">
        <v>94</v>
      </c>
      <c r="B82" s="8" t="s">
        <v>149</v>
      </c>
      <c r="C82" s="47"/>
      <c r="J82" s="4">
        <v>1</v>
      </c>
      <c r="K82" s="4">
        <v>1</v>
      </c>
      <c r="T82" s="48">
        <f>SUM(D82:S82)</f>
        <v>2</v>
      </c>
      <c r="U82" s="47">
        <f>SUM(C82:S82)</f>
        <v>2</v>
      </c>
      <c r="V82" s="49"/>
      <c r="W82" s="49"/>
      <c r="X82" s="49">
        <v>8</v>
      </c>
      <c r="Y82" s="47">
        <f>SUM(U82:X82)</f>
        <v>10</v>
      </c>
    </row>
    <row r="83" spans="1:25" x14ac:dyDescent="0.2">
      <c r="A83" s="8" t="s">
        <v>60</v>
      </c>
      <c r="B83" s="8" t="s">
        <v>557</v>
      </c>
      <c r="C83" s="47">
        <v>107</v>
      </c>
      <c r="E83" s="4">
        <v>1</v>
      </c>
      <c r="F83" s="4">
        <v>1</v>
      </c>
      <c r="G83" s="4">
        <v>1</v>
      </c>
      <c r="H83" s="4">
        <v>1</v>
      </c>
      <c r="I83" s="4">
        <v>1</v>
      </c>
      <c r="J83" s="4">
        <v>1</v>
      </c>
      <c r="K83" s="4">
        <v>1</v>
      </c>
      <c r="L83" s="4">
        <v>1</v>
      </c>
      <c r="M83" s="4">
        <v>1</v>
      </c>
      <c r="N83" s="4">
        <v>1</v>
      </c>
      <c r="O83" s="4">
        <v>1</v>
      </c>
      <c r="P83" s="4">
        <v>1</v>
      </c>
      <c r="Q83" s="4">
        <v>1</v>
      </c>
      <c r="R83" s="4">
        <v>1</v>
      </c>
      <c r="S83" s="4">
        <v>1</v>
      </c>
      <c r="T83" s="48">
        <f t="shared" si="4"/>
        <v>15</v>
      </c>
      <c r="U83" s="47">
        <v>172</v>
      </c>
      <c r="V83" s="49"/>
      <c r="W83" s="49">
        <v>10</v>
      </c>
      <c r="X83" s="49">
        <v>35</v>
      </c>
      <c r="Y83" s="47">
        <f t="shared" si="6"/>
        <v>217</v>
      </c>
    </row>
    <row r="84" spans="1:25" x14ac:dyDescent="0.2">
      <c r="A84" s="8" t="s">
        <v>569</v>
      </c>
      <c r="B84" s="8" t="s">
        <v>428</v>
      </c>
      <c r="C84" s="47">
        <v>17</v>
      </c>
      <c r="D84" s="4">
        <v>1</v>
      </c>
      <c r="E84" s="4">
        <v>1</v>
      </c>
      <c r="F84" s="4">
        <v>1</v>
      </c>
      <c r="G84" s="4">
        <v>1</v>
      </c>
      <c r="H84" s="4">
        <v>1</v>
      </c>
      <c r="I84" s="4">
        <v>1</v>
      </c>
      <c r="J84" s="4">
        <v>1</v>
      </c>
      <c r="K84" s="4">
        <v>1</v>
      </c>
      <c r="L84" s="4">
        <v>1</v>
      </c>
      <c r="M84" s="4">
        <v>1</v>
      </c>
      <c r="N84" s="4">
        <v>1</v>
      </c>
      <c r="O84" s="4">
        <v>1</v>
      </c>
      <c r="P84" s="4">
        <v>1</v>
      </c>
      <c r="R84" s="4">
        <v>1</v>
      </c>
      <c r="S84" s="4">
        <v>1</v>
      </c>
      <c r="T84" s="48">
        <f t="shared" si="4"/>
        <v>15</v>
      </c>
      <c r="U84" s="47">
        <v>79</v>
      </c>
      <c r="V84" s="49">
        <v>15</v>
      </c>
      <c r="W84" s="49">
        <v>44</v>
      </c>
      <c r="X84" s="49">
        <v>14</v>
      </c>
      <c r="Y84" s="47">
        <f t="shared" si="6"/>
        <v>152</v>
      </c>
    </row>
    <row r="85" spans="1:25" x14ac:dyDescent="0.2">
      <c r="A85" s="8" t="s">
        <v>345</v>
      </c>
      <c r="B85" s="8" t="s">
        <v>346</v>
      </c>
      <c r="C85" s="47">
        <v>79</v>
      </c>
      <c r="D85" s="4">
        <v>1</v>
      </c>
      <c r="E85" s="4">
        <v>1</v>
      </c>
      <c r="F85" s="4">
        <v>1</v>
      </c>
      <c r="G85" s="4">
        <v>1</v>
      </c>
      <c r="H85" s="4">
        <v>1</v>
      </c>
      <c r="I85" s="4">
        <v>1</v>
      </c>
      <c r="J85" s="4">
        <v>1</v>
      </c>
      <c r="K85" s="4">
        <v>1</v>
      </c>
      <c r="L85" s="4">
        <v>1</v>
      </c>
      <c r="M85" s="4">
        <v>1</v>
      </c>
      <c r="N85" s="4">
        <v>1</v>
      </c>
      <c r="O85" s="4">
        <v>1</v>
      </c>
      <c r="P85" s="4">
        <v>1</v>
      </c>
      <c r="Q85" s="4">
        <v>1</v>
      </c>
      <c r="R85" s="4">
        <v>1</v>
      </c>
      <c r="T85" s="48">
        <f t="shared" si="4"/>
        <v>15</v>
      </c>
      <c r="U85" s="47">
        <f>SUM(C85:S85)</f>
        <v>94</v>
      </c>
      <c r="V85" s="49">
        <v>17</v>
      </c>
      <c r="W85" s="49">
        <v>34</v>
      </c>
      <c r="X85" s="49">
        <v>5</v>
      </c>
      <c r="Y85" s="47">
        <f t="shared" si="6"/>
        <v>150</v>
      </c>
    </row>
    <row r="86" spans="1:25" x14ac:dyDescent="0.2">
      <c r="A86" s="8" t="s">
        <v>710</v>
      </c>
      <c r="B86" s="8" t="s">
        <v>711</v>
      </c>
      <c r="C86" s="47"/>
      <c r="J86" s="4">
        <v>1</v>
      </c>
      <c r="S86" s="4">
        <v>1</v>
      </c>
      <c r="T86" s="48">
        <f>SUM(D86:S86)</f>
        <v>2</v>
      </c>
      <c r="U86" s="47">
        <f>SUM(C86:S86)</f>
        <v>2</v>
      </c>
      <c r="V86" s="49"/>
      <c r="W86" s="49"/>
      <c r="X86" s="49"/>
      <c r="Y86" s="47">
        <f>SUM(U86:X86)</f>
        <v>2</v>
      </c>
    </row>
    <row r="87" spans="1:25" x14ac:dyDescent="0.2">
      <c r="A87" s="8" t="s">
        <v>690</v>
      </c>
      <c r="B87" s="8" t="s">
        <v>691</v>
      </c>
      <c r="C87" s="47"/>
      <c r="D87" s="4">
        <v>1</v>
      </c>
      <c r="I87" s="4">
        <v>1</v>
      </c>
      <c r="T87" s="48">
        <f t="shared" si="4"/>
        <v>2</v>
      </c>
      <c r="U87" s="47">
        <v>30</v>
      </c>
      <c r="V87" s="49"/>
      <c r="W87" s="49"/>
      <c r="X87" s="49">
        <v>8</v>
      </c>
      <c r="Y87" s="47">
        <f t="shared" si="6"/>
        <v>38</v>
      </c>
    </row>
    <row r="88" spans="1:25" x14ac:dyDescent="0.2">
      <c r="A88" s="8" t="s">
        <v>66</v>
      </c>
      <c r="B88" s="8" t="s">
        <v>428</v>
      </c>
      <c r="C88" s="47">
        <v>52</v>
      </c>
      <c r="D88" s="4">
        <v>1</v>
      </c>
      <c r="E88" s="4">
        <v>1</v>
      </c>
      <c r="F88" s="4">
        <v>1</v>
      </c>
      <c r="G88" s="4">
        <v>1</v>
      </c>
      <c r="H88" s="4">
        <v>1</v>
      </c>
      <c r="K88" s="4">
        <v>1</v>
      </c>
      <c r="L88" s="4">
        <v>1</v>
      </c>
      <c r="N88" s="4">
        <v>1</v>
      </c>
      <c r="O88" s="4">
        <v>1</v>
      </c>
      <c r="P88" s="4">
        <v>1</v>
      </c>
      <c r="R88" s="4">
        <v>1</v>
      </c>
      <c r="S88" s="4">
        <v>1</v>
      </c>
      <c r="T88" s="48">
        <f t="shared" si="4"/>
        <v>12</v>
      </c>
      <c r="U88" s="47">
        <f>SUM(C88:S88)</f>
        <v>64</v>
      </c>
      <c r="V88" s="49"/>
      <c r="W88" s="49">
        <v>16</v>
      </c>
      <c r="X88" s="49">
        <v>53</v>
      </c>
      <c r="Y88" s="47">
        <f t="shared" si="6"/>
        <v>133</v>
      </c>
    </row>
    <row r="89" spans="1:25" x14ac:dyDescent="0.2">
      <c r="A89" s="8" t="s">
        <v>66</v>
      </c>
      <c r="B89" s="8" t="s">
        <v>86</v>
      </c>
      <c r="C89" s="47"/>
      <c r="J89" s="4">
        <v>1</v>
      </c>
      <c r="T89" s="48">
        <f>SUM(D89:S89)</f>
        <v>1</v>
      </c>
      <c r="U89" s="47">
        <f>SUM(C89:S89)</f>
        <v>1</v>
      </c>
      <c r="V89" s="49"/>
      <c r="W89" s="49"/>
      <c r="X89" s="49"/>
      <c r="Y89" s="47">
        <f>SUM(U89:X89)</f>
        <v>1</v>
      </c>
    </row>
    <row r="90" spans="1:25" x14ac:dyDescent="0.2">
      <c r="A90" s="8" t="s">
        <v>630</v>
      </c>
      <c r="B90" s="8" t="s">
        <v>631</v>
      </c>
      <c r="C90" s="47">
        <v>6</v>
      </c>
      <c r="D90" s="4">
        <v>1</v>
      </c>
      <c r="E90" s="4">
        <v>1</v>
      </c>
      <c r="F90" s="4">
        <v>1</v>
      </c>
      <c r="G90" s="4">
        <v>1</v>
      </c>
      <c r="H90" s="4">
        <v>1</v>
      </c>
      <c r="I90" s="4">
        <v>1</v>
      </c>
      <c r="J90" s="4">
        <v>1</v>
      </c>
      <c r="K90" s="4">
        <v>1</v>
      </c>
      <c r="L90" s="4">
        <v>1</v>
      </c>
      <c r="M90" s="4">
        <v>1</v>
      </c>
      <c r="O90" s="4">
        <v>1</v>
      </c>
      <c r="P90" s="4">
        <v>1</v>
      </c>
      <c r="Q90" s="4">
        <v>1</v>
      </c>
      <c r="R90" s="4">
        <v>1</v>
      </c>
      <c r="S90" s="4">
        <v>1</v>
      </c>
      <c r="T90" s="48">
        <f t="shared" si="4"/>
        <v>15</v>
      </c>
      <c r="U90" s="47">
        <v>73</v>
      </c>
      <c r="V90" s="49">
        <v>18</v>
      </c>
      <c r="W90" s="49">
        <v>45</v>
      </c>
      <c r="X90" s="49">
        <v>46</v>
      </c>
      <c r="Y90" s="47">
        <f t="shared" si="6"/>
        <v>182</v>
      </c>
    </row>
    <row r="91" spans="1:25" x14ac:dyDescent="0.2">
      <c r="A91" s="8" t="s">
        <v>689</v>
      </c>
      <c r="B91" s="8" t="s">
        <v>712</v>
      </c>
      <c r="C91" s="47"/>
      <c r="D91" s="4">
        <v>1</v>
      </c>
      <c r="E91" s="4">
        <v>1</v>
      </c>
      <c r="F91" s="4">
        <v>1</v>
      </c>
      <c r="G91" s="4">
        <v>1</v>
      </c>
      <c r="H91" s="4">
        <v>1</v>
      </c>
      <c r="I91" s="4">
        <v>1</v>
      </c>
      <c r="M91" s="4">
        <v>1</v>
      </c>
      <c r="N91" s="4">
        <v>1</v>
      </c>
      <c r="O91" s="4">
        <v>1</v>
      </c>
      <c r="P91" s="4">
        <v>1</v>
      </c>
      <c r="Q91" s="4">
        <v>1</v>
      </c>
      <c r="R91" s="4">
        <v>1</v>
      </c>
      <c r="S91" s="4">
        <v>1</v>
      </c>
      <c r="T91" s="48">
        <f t="shared" si="4"/>
        <v>13</v>
      </c>
      <c r="U91" s="47">
        <v>20</v>
      </c>
      <c r="V91" s="49"/>
      <c r="W91" s="49"/>
      <c r="X91" s="49">
        <v>2</v>
      </c>
      <c r="Y91" s="47">
        <f t="shared" si="6"/>
        <v>22</v>
      </c>
    </row>
    <row r="92" spans="1:25" x14ac:dyDescent="0.2">
      <c r="A92" s="8" t="s">
        <v>692</v>
      </c>
      <c r="B92" s="8" t="s">
        <v>202</v>
      </c>
      <c r="C92" s="47"/>
      <c r="O92" s="4">
        <v>1</v>
      </c>
      <c r="P92" s="4">
        <v>1</v>
      </c>
      <c r="Q92" s="4">
        <v>1</v>
      </c>
      <c r="R92" s="4">
        <v>1</v>
      </c>
      <c r="T92" s="48">
        <f>SUM(D92:S92)</f>
        <v>4</v>
      </c>
      <c r="U92" s="47">
        <v>22</v>
      </c>
      <c r="V92" s="49"/>
      <c r="W92" s="49"/>
      <c r="X92" s="49">
        <v>5</v>
      </c>
      <c r="Y92" s="47">
        <f>SUM(U92:X92)</f>
        <v>27</v>
      </c>
    </row>
    <row r="93" spans="1:25" x14ac:dyDescent="0.2">
      <c r="A93" s="8" t="s">
        <v>713</v>
      </c>
      <c r="B93" s="8" t="s">
        <v>714</v>
      </c>
      <c r="C93" s="47"/>
      <c r="J93" s="4">
        <v>1</v>
      </c>
      <c r="K93" s="4">
        <v>1</v>
      </c>
      <c r="T93" s="48">
        <f>SUM(D93:S93)</f>
        <v>2</v>
      </c>
      <c r="U93" s="47">
        <f>SUM(C93:S93)</f>
        <v>2</v>
      </c>
      <c r="V93" s="49"/>
      <c r="W93" s="49"/>
      <c r="X93" s="49">
        <v>1</v>
      </c>
      <c r="Y93" s="47">
        <f>SUM(U93:X93)</f>
        <v>3</v>
      </c>
    </row>
    <row r="94" spans="1:25" x14ac:dyDescent="0.2">
      <c r="A94" s="8" t="s">
        <v>715</v>
      </c>
      <c r="B94" s="8" t="s">
        <v>442</v>
      </c>
      <c r="C94" s="47"/>
      <c r="F94" s="4">
        <v>1</v>
      </c>
      <c r="L94" s="4">
        <v>1</v>
      </c>
      <c r="M94" s="4">
        <v>1</v>
      </c>
      <c r="N94" s="4">
        <v>1</v>
      </c>
      <c r="O94" s="4">
        <v>1</v>
      </c>
      <c r="P94" s="4">
        <v>1</v>
      </c>
      <c r="R94" s="4">
        <v>1</v>
      </c>
      <c r="S94" s="4">
        <v>1</v>
      </c>
      <c r="T94" s="48">
        <f>SUM(D94:S94)</f>
        <v>8</v>
      </c>
      <c r="U94" s="47">
        <f>SUM(C94:S94)</f>
        <v>8</v>
      </c>
      <c r="V94" s="49"/>
      <c r="W94" s="49"/>
      <c r="X94" s="49"/>
      <c r="Y94" s="47">
        <f>SUM(U94:X94)</f>
        <v>8</v>
      </c>
    </row>
    <row r="95" spans="1:25" x14ac:dyDescent="0.2">
      <c r="A95" s="8" t="s">
        <v>602</v>
      </c>
      <c r="B95" s="8" t="s">
        <v>603</v>
      </c>
      <c r="C95" s="47">
        <v>13</v>
      </c>
      <c r="D95" s="4">
        <v>1</v>
      </c>
      <c r="E95" s="4">
        <v>1</v>
      </c>
      <c r="F95" s="4">
        <v>1</v>
      </c>
      <c r="G95" s="4">
        <v>1</v>
      </c>
      <c r="H95" s="4">
        <v>1</v>
      </c>
      <c r="I95" s="4">
        <v>1</v>
      </c>
      <c r="K95" s="4">
        <v>1</v>
      </c>
      <c r="L95" s="4">
        <v>1</v>
      </c>
      <c r="M95" s="4">
        <v>1</v>
      </c>
      <c r="N95" s="4">
        <v>1</v>
      </c>
      <c r="O95" s="4">
        <v>1</v>
      </c>
      <c r="P95" s="4">
        <v>1</v>
      </c>
      <c r="T95" s="48">
        <f t="shared" si="4"/>
        <v>12</v>
      </c>
      <c r="U95" s="47">
        <v>39</v>
      </c>
      <c r="V95" s="47"/>
      <c r="W95" s="49"/>
      <c r="X95" s="49">
        <v>34</v>
      </c>
      <c r="Y95" s="47">
        <f t="shared" si="6"/>
        <v>73</v>
      </c>
    </row>
    <row r="96" spans="1:25" x14ac:dyDescent="0.2">
      <c r="A96" s="8" t="s">
        <v>568</v>
      </c>
      <c r="B96" s="8" t="s">
        <v>659</v>
      </c>
      <c r="C96" s="47">
        <v>16</v>
      </c>
      <c r="D96" s="4">
        <v>1</v>
      </c>
      <c r="E96" s="4">
        <v>1</v>
      </c>
      <c r="F96" s="4">
        <v>1</v>
      </c>
      <c r="G96" s="4">
        <v>1</v>
      </c>
      <c r="H96" s="4">
        <v>1</v>
      </c>
      <c r="I96" s="4">
        <v>1</v>
      </c>
      <c r="J96" s="4">
        <v>1</v>
      </c>
      <c r="K96" s="4">
        <v>1</v>
      </c>
      <c r="L96" s="4">
        <v>1</v>
      </c>
      <c r="M96" s="4">
        <v>1</v>
      </c>
      <c r="N96" s="4">
        <v>1</v>
      </c>
      <c r="O96" s="4">
        <v>1</v>
      </c>
      <c r="P96" s="4">
        <v>1</v>
      </c>
      <c r="Q96" s="4">
        <v>1</v>
      </c>
      <c r="R96" s="4">
        <v>1</v>
      </c>
      <c r="S96" s="4">
        <v>1</v>
      </c>
      <c r="T96" s="48">
        <f t="shared" si="4"/>
        <v>16</v>
      </c>
      <c r="U96" s="47">
        <v>64</v>
      </c>
      <c r="V96" s="47">
        <v>16</v>
      </c>
      <c r="W96" s="49">
        <v>47</v>
      </c>
      <c r="X96" s="49">
        <v>11</v>
      </c>
      <c r="Y96" s="47">
        <f t="shared" si="6"/>
        <v>138</v>
      </c>
    </row>
    <row r="97" spans="1:25" x14ac:dyDescent="0.2">
      <c r="A97" s="8" t="s">
        <v>686</v>
      </c>
      <c r="B97" s="8" t="s">
        <v>208</v>
      </c>
      <c r="C97" s="47"/>
      <c r="I97" s="4">
        <v>1</v>
      </c>
      <c r="J97" s="4">
        <v>1</v>
      </c>
      <c r="M97" s="4">
        <v>1</v>
      </c>
      <c r="N97" s="4">
        <v>1</v>
      </c>
      <c r="Q97" s="4">
        <v>1</v>
      </c>
      <c r="T97" s="48">
        <f>SUM(D97:S97)</f>
        <v>5</v>
      </c>
      <c r="U97" s="47">
        <v>20</v>
      </c>
      <c r="V97" s="49">
        <v>17</v>
      </c>
      <c r="W97" s="49">
        <v>33</v>
      </c>
      <c r="X97" s="49">
        <v>14</v>
      </c>
      <c r="Y97" s="47">
        <f>SUM(U97:X97)</f>
        <v>84</v>
      </c>
    </row>
    <row r="98" spans="1:25" x14ac:dyDescent="0.2">
      <c r="A98" s="8" t="s">
        <v>687</v>
      </c>
      <c r="B98" s="8" t="s">
        <v>688</v>
      </c>
      <c r="C98" s="47"/>
      <c r="G98" s="4">
        <v>1</v>
      </c>
      <c r="T98" s="48">
        <f>SUM(D98:S98)</f>
        <v>1</v>
      </c>
      <c r="U98" s="47">
        <f t="shared" ref="U98:U103" si="7">SUM(C98:S98)</f>
        <v>1</v>
      </c>
      <c r="V98" s="49">
        <v>18</v>
      </c>
      <c r="W98" s="49">
        <v>44</v>
      </c>
      <c r="X98" s="49">
        <v>4</v>
      </c>
      <c r="Y98" s="47">
        <f>SUM(U98:X98)</f>
        <v>67</v>
      </c>
    </row>
    <row r="99" spans="1:25" x14ac:dyDescent="0.2">
      <c r="A99" s="8" t="s">
        <v>693</v>
      </c>
      <c r="B99" s="8" t="s">
        <v>662</v>
      </c>
      <c r="C99" s="47"/>
      <c r="D99" s="4">
        <v>1</v>
      </c>
      <c r="E99" s="4">
        <v>1</v>
      </c>
      <c r="F99" s="4">
        <v>1</v>
      </c>
      <c r="G99" s="4">
        <v>1</v>
      </c>
      <c r="H99" s="4">
        <v>1</v>
      </c>
      <c r="I99" s="4">
        <v>1</v>
      </c>
      <c r="N99" s="4">
        <v>1</v>
      </c>
      <c r="O99" s="4">
        <v>1</v>
      </c>
      <c r="P99" s="4">
        <v>1</v>
      </c>
      <c r="Q99" s="4">
        <v>1</v>
      </c>
      <c r="R99" s="4">
        <v>1</v>
      </c>
      <c r="S99" s="4">
        <v>1</v>
      </c>
      <c r="T99" s="48">
        <f t="shared" si="4"/>
        <v>12</v>
      </c>
      <c r="U99" s="47">
        <f t="shared" si="7"/>
        <v>12</v>
      </c>
      <c r="V99" s="47">
        <v>21</v>
      </c>
      <c r="W99" s="49">
        <v>14</v>
      </c>
      <c r="X99" s="49">
        <v>13</v>
      </c>
      <c r="Y99" s="47">
        <f t="shared" si="6"/>
        <v>60</v>
      </c>
    </row>
    <row r="100" spans="1:25" x14ac:dyDescent="0.2">
      <c r="A100" s="8" t="s">
        <v>661</v>
      </c>
      <c r="B100" s="8" t="s">
        <v>662</v>
      </c>
      <c r="C100" s="47">
        <v>1</v>
      </c>
      <c r="E100" s="4">
        <v>1</v>
      </c>
      <c r="G100" s="4">
        <v>1</v>
      </c>
      <c r="I100" s="4">
        <v>1</v>
      </c>
      <c r="K100" s="4">
        <v>1</v>
      </c>
      <c r="M100" s="4">
        <v>1</v>
      </c>
      <c r="Q100" s="4">
        <v>1</v>
      </c>
      <c r="T100" s="48">
        <f>SUM(D100:S100)</f>
        <v>6</v>
      </c>
      <c r="U100" s="47">
        <v>28</v>
      </c>
      <c r="V100" s="49">
        <v>34</v>
      </c>
      <c r="W100" s="49">
        <v>34</v>
      </c>
      <c r="X100" s="49"/>
      <c r="Y100" s="47">
        <f>SUM(U100:X100)</f>
        <v>96</v>
      </c>
    </row>
    <row r="101" spans="1:25" x14ac:dyDescent="0.2">
      <c r="A101" s="8" t="s">
        <v>716</v>
      </c>
      <c r="B101" s="8" t="s">
        <v>717</v>
      </c>
      <c r="C101" s="47"/>
      <c r="J101" s="4">
        <v>1</v>
      </c>
      <c r="T101" s="48">
        <f>SUM(D101:S101)</f>
        <v>1</v>
      </c>
      <c r="U101" s="47">
        <f t="shared" si="7"/>
        <v>1</v>
      </c>
      <c r="V101" s="49"/>
      <c r="W101" s="49"/>
      <c r="X101" s="49">
        <v>5</v>
      </c>
      <c r="Y101" s="47">
        <f>SUM(U101:X101)</f>
        <v>6</v>
      </c>
    </row>
    <row r="102" spans="1:25" x14ac:dyDescent="0.2">
      <c r="A102" s="8" t="s">
        <v>337</v>
      </c>
      <c r="B102" s="8" t="s">
        <v>350</v>
      </c>
      <c r="C102" s="47">
        <v>17</v>
      </c>
      <c r="D102" s="4">
        <v>1</v>
      </c>
      <c r="E102" s="4">
        <v>1</v>
      </c>
      <c r="F102" s="4">
        <v>1</v>
      </c>
      <c r="G102" s="4">
        <v>1</v>
      </c>
      <c r="H102" s="4">
        <v>1</v>
      </c>
      <c r="I102" s="4">
        <v>1</v>
      </c>
      <c r="J102" s="4">
        <v>1</v>
      </c>
      <c r="K102" s="4">
        <v>1</v>
      </c>
      <c r="L102" s="4">
        <v>1</v>
      </c>
      <c r="M102" s="4">
        <v>1</v>
      </c>
      <c r="N102" s="4">
        <v>1</v>
      </c>
      <c r="O102" s="4">
        <v>1</v>
      </c>
      <c r="P102" s="4">
        <v>1</v>
      </c>
      <c r="Q102" s="4">
        <v>1</v>
      </c>
      <c r="R102" s="4">
        <v>1</v>
      </c>
      <c r="S102" s="4">
        <v>1</v>
      </c>
      <c r="T102" s="48">
        <f t="shared" si="4"/>
        <v>16</v>
      </c>
      <c r="U102" s="47">
        <f t="shared" si="7"/>
        <v>33</v>
      </c>
      <c r="V102" s="49">
        <v>1</v>
      </c>
      <c r="W102" s="49">
        <v>27</v>
      </c>
      <c r="X102" s="49">
        <v>8</v>
      </c>
      <c r="Y102" s="47">
        <f t="shared" si="6"/>
        <v>69</v>
      </c>
    </row>
    <row r="103" spans="1:25" x14ac:dyDescent="0.2">
      <c r="A103" s="8" t="s">
        <v>210</v>
      </c>
      <c r="B103" s="8" t="s">
        <v>427</v>
      </c>
      <c r="C103" s="47">
        <v>35</v>
      </c>
      <c r="S103" s="4">
        <v>1</v>
      </c>
      <c r="T103" s="48">
        <f>SUM(D103:S103)</f>
        <v>1</v>
      </c>
      <c r="U103" s="47">
        <f t="shared" si="7"/>
        <v>36</v>
      </c>
      <c r="V103" s="49">
        <v>20</v>
      </c>
      <c r="W103" s="49">
        <v>47</v>
      </c>
      <c r="X103" s="49">
        <v>15</v>
      </c>
      <c r="Y103" s="47">
        <f>SUM(U103:X103)</f>
        <v>118</v>
      </c>
    </row>
    <row r="104" spans="1:25" x14ac:dyDescent="0.2">
      <c r="A104" s="8" t="s">
        <v>718</v>
      </c>
      <c r="B104" s="8" t="s">
        <v>239</v>
      </c>
      <c r="C104" s="47"/>
      <c r="H104" s="4">
        <v>1</v>
      </c>
      <c r="I104" s="4">
        <v>1</v>
      </c>
      <c r="K104" s="4">
        <v>1</v>
      </c>
      <c r="L104" s="4">
        <v>1</v>
      </c>
      <c r="T104" s="48">
        <f>SUM(D104:S104)</f>
        <v>4</v>
      </c>
      <c r="U104" s="47">
        <v>30</v>
      </c>
      <c r="V104" s="49">
        <v>20</v>
      </c>
      <c r="W104" s="49">
        <v>49</v>
      </c>
      <c r="X104" s="49">
        <v>5</v>
      </c>
      <c r="Y104" s="47">
        <f>SUM(U104:X104)</f>
        <v>104</v>
      </c>
    </row>
    <row r="105" spans="1:25" x14ac:dyDescent="0.2">
      <c r="A105" s="8" t="s">
        <v>480</v>
      </c>
      <c r="B105" s="8" t="s">
        <v>481</v>
      </c>
      <c r="C105" s="47">
        <v>38</v>
      </c>
      <c r="D105" s="4">
        <v>1</v>
      </c>
      <c r="E105" s="4">
        <v>1</v>
      </c>
      <c r="F105" s="4">
        <v>1</v>
      </c>
      <c r="G105" s="4">
        <v>1</v>
      </c>
      <c r="H105" s="4">
        <v>1</v>
      </c>
      <c r="J105" s="4">
        <v>1</v>
      </c>
      <c r="M105" s="4">
        <v>1</v>
      </c>
      <c r="N105" s="4">
        <v>1</v>
      </c>
      <c r="O105" s="4">
        <v>1</v>
      </c>
      <c r="P105" s="4">
        <v>1</v>
      </c>
      <c r="Q105" s="4">
        <v>1</v>
      </c>
      <c r="R105" s="4">
        <v>1</v>
      </c>
      <c r="S105" s="4">
        <v>1</v>
      </c>
      <c r="T105" s="48">
        <f t="shared" si="4"/>
        <v>13</v>
      </c>
      <c r="U105" s="47">
        <v>66</v>
      </c>
      <c r="V105" s="49"/>
      <c r="W105" s="49">
        <v>31</v>
      </c>
      <c r="X105" s="49">
        <v>26</v>
      </c>
      <c r="Y105" s="47">
        <f t="shared" si="6"/>
        <v>123</v>
      </c>
    </row>
    <row r="106" spans="1:25" x14ac:dyDescent="0.2">
      <c r="A106" s="8" t="s">
        <v>507</v>
      </c>
      <c r="B106" s="8" t="s">
        <v>86</v>
      </c>
      <c r="C106" s="47">
        <v>46</v>
      </c>
      <c r="D106" s="4">
        <v>1</v>
      </c>
      <c r="F106" s="4">
        <v>1</v>
      </c>
      <c r="G106" s="4">
        <v>1</v>
      </c>
      <c r="Q106" s="4">
        <v>1</v>
      </c>
      <c r="T106" s="48">
        <f t="shared" si="4"/>
        <v>4</v>
      </c>
      <c r="U106" s="47">
        <v>59</v>
      </c>
      <c r="V106" s="49"/>
      <c r="W106" s="49"/>
      <c r="X106" s="49">
        <v>29</v>
      </c>
      <c r="Y106" s="47">
        <f t="shared" si="6"/>
        <v>88</v>
      </c>
    </row>
    <row r="107" spans="1:25" x14ac:dyDescent="0.2">
      <c r="A107" s="8" t="s">
        <v>64</v>
      </c>
      <c r="B107" s="8" t="s">
        <v>659</v>
      </c>
      <c r="C107" s="47">
        <v>7</v>
      </c>
      <c r="D107" s="4">
        <v>1</v>
      </c>
      <c r="E107" s="4">
        <v>1</v>
      </c>
      <c r="F107" s="4">
        <v>1</v>
      </c>
      <c r="G107" s="4">
        <v>1</v>
      </c>
      <c r="H107" s="4">
        <v>1</v>
      </c>
      <c r="I107" s="4">
        <v>1</v>
      </c>
      <c r="K107" s="4">
        <v>1</v>
      </c>
      <c r="L107" s="4">
        <v>1</v>
      </c>
      <c r="M107" s="4">
        <v>1</v>
      </c>
      <c r="N107" s="4">
        <v>1</v>
      </c>
      <c r="O107" s="4">
        <v>1</v>
      </c>
      <c r="P107" s="4">
        <v>1</v>
      </c>
      <c r="Q107" s="4">
        <v>1</v>
      </c>
      <c r="R107" s="4">
        <v>1</v>
      </c>
      <c r="S107" s="4">
        <v>1</v>
      </c>
      <c r="T107" s="48">
        <f t="shared" si="4"/>
        <v>15</v>
      </c>
      <c r="U107" s="47">
        <v>119</v>
      </c>
      <c r="V107" s="49">
        <v>17</v>
      </c>
      <c r="W107" s="49">
        <v>45</v>
      </c>
      <c r="X107" s="49">
        <v>5</v>
      </c>
      <c r="Y107" s="47">
        <f t="shared" si="6"/>
        <v>186</v>
      </c>
    </row>
    <row r="108" spans="1:25" x14ac:dyDescent="0.2">
      <c r="A108" s="22"/>
      <c r="B108" s="8"/>
      <c r="O108" s="7"/>
      <c r="T108" s="36"/>
      <c r="V108" s="4"/>
    </row>
    <row r="109" spans="1:25" x14ac:dyDescent="0.2">
      <c r="A109" s="46" t="s">
        <v>541</v>
      </c>
    </row>
    <row r="110" spans="1:25" x14ac:dyDescent="0.2">
      <c r="B110" s="8"/>
      <c r="T110" s="36"/>
      <c r="V110" s="4"/>
    </row>
    <row r="112" spans="1:25" x14ac:dyDescent="0.2">
      <c r="B112" s="8"/>
      <c r="T112" s="36"/>
      <c r="V112" s="4"/>
    </row>
    <row r="113" spans="2:22" x14ac:dyDescent="0.2">
      <c r="B113" s="8"/>
      <c r="T113" s="36"/>
      <c r="V113" s="4"/>
    </row>
    <row r="114" spans="2:22" x14ac:dyDescent="0.2">
      <c r="B114" s="8"/>
      <c r="T114" s="36"/>
      <c r="V114" s="4"/>
    </row>
    <row r="115" spans="2:22" x14ac:dyDescent="0.2">
      <c r="B115" s="8"/>
      <c r="T115" s="36"/>
      <c r="V115" s="4"/>
    </row>
    <row r="117" spans="2:22" x14ac:dyDescent="0.2">
      <c r="B117" s="8"/>
      <c r="T117" s="36"/>
      <c r="V117" s="4"/>
    </row>
    <row r="119" spans="2:22" x14ac:dyDescent="0.2">
      <c r="B119" s="8"/>
      <c r="T119" s="36"/>
      <c r="V119" s="4"/>
    </row>
    <row r="120" spans="2:22" x14ac:dyDescent="0.2">
      <c r="B120" s="8"/>
      <c r="T120" s="36"/>
      <c r="V120" s="4"/>
    </row>
    <row r="121" spans="2:22" x14ac:dyDescent="0.2">
      <c r="B121" s="8"/>
      <c r="T121" s="36"/>
      <c r="V121" s="4"/>
    </row>
    <row r="122" spans="2:22" x14ac:dyDescent="0.2">
      <c r="B122" s="8"/>
      <c r="T122" s="36"/>
      <c r="V122" s="4"/>
    </row>
    <row r="123" spans="2:22" x14ac:dyDescent="0.2">
      <c r="B123" s="8"/>
      <c r="T123" s="36"/>
      <c r="V123" s="4"/>
    </row>
    <row r="124" spans="2:22" x14ac:dyDescent="0.2">
      <c r="B124" s="8"/>
      <c r="T124" s="36"/>
      <c r="V124" s="4"/>
    </row>
    <row r="125" spans="2:22" x14ac:dyDescent="0.2">
      <c r="B125" s="8"/>
      <c r="T125" s="36"/>
      <c r="V125" s="4"/>
    </row>
    <row r="126" spans="2:22" x14ac:dyDescent="0.2">
      <c r="B126" s="8"/>
      <c r="T126" s="36"/>
      <c r="V126" s="4"/>
    </row>
    <row r="127" spans="2:22" x14ac:dyDescent="0.2">
      <c r="B127" s="8"/>
      <c r="T127" s="36"/>
      <c r="V127" s="4"/>
    </row>
    <row r="128" spans="2:22" x14ac:dyDescent="0.2">
      <c r="B128" s="8"/>
      <c r="T128" s="36"/>
      <c r="V128" s="4"/>
    </row>
    <row r="129" spans="2:22" x14ac:dyDescent="0.2">
      <c r="B129" s="8"/>
      <c r="T129" s="36"/>
      <c r="V129" s="4"/>
    </row>
    <row r="130" spans="2:22" x14ac:dyDescent="0.2">
      <c r="B130" s="8"/>
      <c r="T130" s="36"/>
      <c r="V130" s="4"/>
    </row>
    <row r="131" spans="2:22" x14ac:dyDescent="0.2">
      <c r="B131" s="8"/>
      <c r="T131" s="36"/>
      <c r="V131" s="4"/>
    </row>
    <row r="134" spans="2:22" x14ac:dyDescent="0.2">
      <c r="B134" s="8"/>
      <c r="T134" s="36"/>
      <c r="V134" s="4"/>
    </row>
    <row r="142" spans="2:22" x14ac:dyDescent="0.2">
      <c r="B142" s="8"/>
      <c r="T142" s="36"/>
      <c r="V142" s="4"/>
    </row>
    <row r="145" spans="1:22" x14ac:dyDescent="0.2">
      <c r="B145" s="8"/>
      <c r="T145" s="36"/>
      <c r="V145" s="4"/>
    </row>
    <row r="146" spans="1:22" x14ac:dyDescent="0.2">
      <c r="A146" s="46"/>
      <c r="B146" s="8"/>
      <c r="T146" s="36"/>
      <c r="V146" s="4"/>
    </row>
    <row r="147" spans="1:22" x14ac:dyDescent="0.2">
      <c r="B147" s="8"/>
      <c r="T147" s="36"/>
      <c r="V147" s="4"/>
    </row>
    <row r="148" spans="1:22" x14ac:dyDescent="0.2">
      <c r="B148" s="8"/>
      <c r="T148" s="36"/>
      <c r="V148" s="4"/>
    </row>
    <row r="149" spans="1:22" x14ac:dyDescent="0.2">
      <c r="B149" s="8"/>
      <c r="T149" s="36"/>
      <c r="V149" s="4"/>
    </row>
    <row r="150" spans="1:22" x14ac:dyDescent="0.2">
      <c r="B150" s="8"/>
      <c r="T150" s="36"/>
      <c r="V150" s="4"/>
    </row>
    <row r="151" spans="1:22" x14ac:dyDescent="0.2">
      <c r="B151" s="8"/>
      <c r="T151" s="36"/>
      <c r="V151" s="4"/>
    </row>
    <row r="152" spans="1:22" x14ac:dyDescent="0.2">
      <c r="B152" s="8"/>
      <c r="T152" s="36"/>
      <c r="V152" s="4"/>
    </row>
    <row r="153" spans="1:22" x14ac:dyDescent="0.2">
      <c r="B153" s="8"/>
      <c r="T153" s="36"/>
      <c r="V153" s="4"/>
    </row>
    <row r="154" spans="1:22" x14ac:dyDescent="0.2">
      <c r="B154" s="8"/>
      <c r="T154" s="36"/>
      <c r="V154" s="4"/>
    </row>
    <row r="155" spans="1:22" x14ac:dyDescent="0.2">
      <c r="B155" s="8"/>
      <c r="T155" s="36"/>
      <c r="V155" s="4"/>
    </row>
    <row r="156" spans="1:22" x14ac:dyDescent="0.2">
      <c r="B156" s="8"/>
      <c r="T156" s="36"/>
      <c r="V156" s="4"/>
    </row>
    <row r="157" spans="1:22" x14ac:dyDescent="0.2">
      <c r="B157" s="8"/>
      <c r="T157" s="36"/>
      <c r="V157" s="4"/>
    </row>
    <row r="158" spans="1:22" x14ac:dyDescent="0.2">
      <c r="B158" s="8"/>
      <c r="T158" s="36"/>
      <c r="V158" s="4"/>
    </row>
    <row r="159" spans="1:22" x14ac:dyDescent="0.2">
      <c r="B159" s="8"/>
      <c r="T159" s="36"/>
      <c r="V159" s="4"/>
    </row>
    <row r="160" spans="1:22" x14ac:dyDescent="0.2">
      <c r="B160" s="8"/>
      <c r="T160" s="36"/>
      <c r="V160" s="4"/>
    </row>
    <row r="161" spans="2:26" x14ac:dyDescent="0.2">
      <c r="B161" s="8"/>
      <c r="T161" s="36"/>
      <c r="V161" s="4"/>
    </row>
    <row r="162" spans="2:26" x14ac:dyDescent="0.2">
      <c r="B162" s="8"/>
      <c r="T162" s="36"/>
      <c r="V162" s="4"/>
    </row>
    <row r="163" spans="2:26" x14ac:dyDescent="0.2">
      <c r="B163" s="8"/>
      <c r="T163" s="36"/>
      <c r="V163" s="4"/>
    </row>
    <row r="164" spans="2:26" x14ac:dyDescent="0.2">
      <c r="B164" s="8"/>
      <c r="T164" s="36"/>
      <c r="V164" s="4"/>
      <c r="Z164" s="7"/>
    </row>
    <row r="165" spans="2:26" x14ac:dyDescent="0.2">
      <c r="B165" s="8"/>
      <c r="T165" s="36"/>
      <c r="V165" s="4"/>
    </row>
    <row r="166" spans="2:26" x14ac:dyDescent="0.2">
      <c r="B166" s="8"/>
      <c r="T166" s="36"/>
      <c r="V166" s="4"/>
    </row>
    <row r="167" spans="2:26" x14ac:dyDescent="0.2">
      <c r="B167" s="8"/>
      <c r="T167" s="36"/>
      <c r="V167" s="4"/>
    </row>
    <row r="168" spans="2:26" x14ac:dyDescent="0.2">
      <c r="B168" s="8"/>
      <c r="T168" s="36"/>
      <c r="V168" s="4"/>
    </row>
    <row r="169" spans="2:26" x14ac:dyDescent="0.2">
      <c r="B169" s="8"/>
      <c r="T169" s="36"/>
      <c r="V169" s="4"/>
    </row>
    <row r="170" spans="2:26" x14ac:dyDescent="0.2">
      <c r="B170" s="8"/>
      <c r="T170" s="36"/>
      <c r="V170" s="4"/>
    </row>
    <row r="171" spans="2:26" x14ac:dyDescent="0.2">
      <c r="B171" s="8"/>
      <c r="T171" s="36"/>
      <c r="V171" s="4"/>
    </row>
    <row r="172" spans="2:26" x14ac:dyDescent="0.2">
      <c r="B172" s="8"/>
      <c r="T172" s="36"/>
      <c r="V172" s="4"/>
    </row>
    <row r="173" spans="2:26" x14ac:dyDescent="0.2">
      <c r="B173" s="8"/>
      <c r="T173" s="36"/>
      <c r="V173" s="4"/>
    </row>
    <row r="174" spans="2:26" x14ac:dyDescent="0.2">
      <c r="B174" s="8"/>
      <c r="T174" s="36"/>
      <c r="V174" s="4"/>
    </row>
    <row r="175" spans="2:26" x14ac:dyDescent="0.2">
      <c r="B175" s="8"/>
      <c r="T175" s="36"/>
      <c r="V175" s="4"/>
    </row>
    <row r="176" spans="2:26" x14ac:dyDescent="0.2">
      <c r="B176" s="8"/>
      <c r="T176" s="36"/>
      <c r="V176" s="4"/>
    </row>
    <row r="177" spans="2:22" x14ac:dyDescent="0.2">
      <c r="B177" s="8"/>
      <c r="T177" s="36"/>
      <c r="V177" s="4"/>
    </row>
  </sheetData>
  <printOptions gridLines="1"/>
  <pageMargins left="0.15748031496062992" right="0.15748031496062992" top="0.19685039370078741" bottom="0.19685039370078741" header="0.51181102362204722" footer="0.51181102362204722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michaels</dc:creator>
  <cp:lastModifiedBy>Administrator</cp:lastModifiedBy>
  <cp:lastPrinted>2019-06-10T03:08:24Z</cp:lastPrinted>
  <dcterms:created xsi:type="dcterms:W3CDTF">2011-04-18T21:17:22Z</dcterms:created>
  <dcterms:modified xsi:type="dcterms:W3CDTF">2019-06-10T03:09:40Z</dcterms:modified>
</cp:coreProperties>
</file>