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8574\Google Drive\football\"/>
    </mc:Choice>
  </mc:AlternateContent>
  <bookViews>
    <workbookView xWindow="0" yWindow="30" windowWidth="19155" windowHeight="8505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</workbook>
</file>

<file path=xl/calcChain.xml><?xml version="1.0" encoding="utf-8"?>
<calcChain xmlns="http://schemas.openxmlformats.org/spreadsheetml/2006/main">
  <c r="X104" i="5" l="1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</calcChain>
</file>

<file path=xl/sharedStrings.xml><?xml version="1.0" encoding="utf-8"?>
<sst xmlns="http://schemas.openxmlformats.org/spreadsheetml/2006/main" count="1639" uniqueCount="405">
  <si>
    <t>Ararat</t>
  </si>
  <si>
    <t>13.15.93</t>
  </si>
  <si>
    <t>16.19.115</t>
  </si>
  <si>
    <t>18.18.126</t>
  </si>
  <si>
    <t>13.13.91</t>
  </si>
  <si>
    <t>11.21.87</t>
  </si>
  <si>
    <t>9.12.66</t>
  </si>
  <si>
    <t>9.9.63</t>
  </si>
  <si>
    <t>23.18.156</t>
  </si>
  <si>
    <t>10.11.71</t>
  </si>
  <si>
    <t>14.18.102</t>
  </si>
  <si>
    <t>10.21.81</t>
  </si>
  <si>
    <t>16.27.123</t>
  </si>
  <si>
    <t>10.12.72</t>
  </si>
  <si>
    <t>9.25.79</t>
  </si>
  <si>
    <t>8.16.64</t>
  </si>
  <si>
    <t>11.13.79</t>
  </si>
  <si>
    <t>13.22.100</t>
  </si>
  <si>
    <t>8.8.56</t>
  </si>
  <si>
    <t>16.10.106</t>
  </si>
  <si>
    <t>8.13.61</t>
  </si>
  <si>
    <t>home</t>
  </si>
  <si>
    <t>away</t>
  </si>
  <si>
    <t>a</t>
  </si>
  <si>
    <t>h</t>
  </si>
  <si>
    <t>sta</t>
  </si>
  <si>
    <t>dim</t>
  </si>
  <si>
    <t>opposition</t>
  </si>
  <si>
    <t>15.17.107</t>
  </si>
  <si>
    <t>8.6.54</t>
  </si>
  <si>
    <t>12.9.81</t>
  </si>
  <si>
    <t>9.10.64</t>
  </si>
  <si>
    <t>8.12.60</t>
  </si>
  <si>
    <t>5.14.44</t>
  </si>
  <si>
    <t>10.4.64</t>
  </si>
  <si>
    <t>4.7.31</t>
  </si>
  <si>
    <t>13.8.86</t>
  </si>
  <si>
    <t>6.7.43</t>
  </si>
  <si>
    <t>7.14.56</t>
  </si>
  <si>
    <t>3.6.24</t>
  </si>
  <si>
    <t>7.10.52</t>
  </si>
  <si>
    <t>11.19.85</t>
  </si>
  <si>
    <t>12.14.86</t>
  </si>
  <si>
    <t>10.18.78</t>
  </si>
  <si>
    <t>sf</t>
  </si>
  <si>
    <t>pf</t>
  </si>
  <si>
    <t>GOALS</t>
  </si>
  <si>
    <t>pre 1946</t>
  </si>
  <si>
    <t>s</t>
  </si>
  <si>
    <t>mu</t>
  </si>
  <si>
    <t>r</t>
  </si>
  <si>
    <t>mi</t>
  </si>
  <si>
    <t>j</t>
  </si>
  <si>
    <t>w</t>
  </si>
  <si>
    <t>season</t>
  </si>
  <si>
    <t>career</t>
  </si>
  <si>
    <t>DREVER</t>
  </si>
  <si>
    <t>Richard</t>
  </si>
  <si>
    <t>CLARK</t>
  </si>
  <si>
    <t>Jack</t>
  </si>
  <si>
    <t>Fred</t>
  </si>
  <si>
    <t>MEEK</t>
  </si>
  <si>
    <t>Les</t>
  </si>
  <si>
    <t>OEHM</t>
  </si>
  <si>
    <t>Andy</t>
  </si>
  <si>
    <t>CARROLL</t>
  </si>
  <si>
    <t>William</t>
  </si>
  <si>
    <t>ROBSON</t>
  </si>
  <si>
    <t>Ken</t>
  </si>
  <si>
    <t>FLAVELL</t>
  </si>
  <si>
    <t>Lindsay</t>
  </si>
  <si>
    <t>DUNNE</t>
  </si>
  <si>
    <t>Syd</t>
  </si>
  <si>
    <t>TASSELL</t>
  </si>
  <si>
    <t>Ray</t>
  </si>
  <si>
    <t>BOURKE</t>
  </si>
  <si>
    <t>John</t>
  </si>
  <si>
    <t>CAMERON</t>
  </si>
  <si>
    <t>Vince</t>
  </si>
  <si>
    <t>FRY</t>
  </si>
  <si>
    <t>Albert</t>
  </si>
  <si>
    <t>HARRIS</t>
  </si>
  <si>
    <t>HOPPER</t>
  </si>
  <si>
    <t>DAVIES</t>
  </si>
  <si>
    <t>PENGELLY</t>
  </si>
  <si>
    <t>Stan</t>
  </si>
  <si>
    <t>SWIFT</t>
  </si>
  <si>
    <t>CLOVER</t>
  </si>
  <si>
    <t>Keith</t>
  </si>
  <si>
    <t>Arthur</t>
  </si>
  <si>
    <t>OLVER</t>
  </si>
  <si>
    <t>Bill</t>
  </si>
  <si>
    <t>WALKER</t>
  </si>
  <si>
    <t>Norm 'Bill'</t>
  </si>
  <si>
    <t>TAYLOR</t>
  </si>
  <si>
    <t>Len</t>
  </si>
  <si>
    <t>WFL</t>
  </si>
  <si>
    <t>AFC B&amp;F</t>
  </si>
  <si>
    <t>Alexandra oval</t>
  </si>
  <si>
    <t>Albert Fry</t>
  </si>
  <si>
    <t xml:space="preserve">No Runner-up? </t>
  </si>
  <si>
    <t>Coach</t>
  </si>
  <si>
    <t>Edward 'Cargie' Greeves - played with Geelong 1923-31, 33,  124 games. First Brownlow Medal winner</t>
  </si>
  <si>
    <t>Captain</t>
  </si>
  <si>
    <t>Fred Drever</t>
  </si>
  <si>
    <t>4th &gt; 3rd</t>
  </si>
  <si>
    <t>14 wins 4 losses</t>
  </si>
  <si>
    <t>WFL Goalkicker</t>
  </si>
  <si>
    <t>Richard Drever (Ararat)</t>
  </si>
  <si>
    <t>Uniform</t>
  </si>
  <si>
    <t>white jumper with red horizontal stripe across chest</t>
  </si>
  <si>
    <t>black or white shorts</t>
  </si>
  <si>
    <t>red and white hooped socks</t>
  </si>
  <si>
    <t>PLAYERS</t>
  </si>
  <si>
    <t>BISHOP</t>
  </si>
  <si>
    <t>David</t>
  </si>
  <si>
    <t>BURKE</t>
  </si>
  <si>
    <t>FALLS</t>
  </si>
  <si>
    <t>Norm</t>
  </si>
  <si>
    <t>FLOYD</t>
  </si>
  <si>
    <t>Ron</t>
  </si>
  <si>
    <t>KING</t>
  </si>
  <si>
    <t>LARDNER</t>
  </si>
  <si>
    <t xml:space="preserve">Lin </t>
  </si>
  <si>
    <t>MILLINGTON</t>
  </si>
  <si>
    <t>Tom</t>
  </si>
  <si>
    <t>PERRY</t>
  </si>
  <si>
    <t>QUINLIVAN</t>
  </si>
  <si>
    <t>Paddy</t>
  </si>
  <si>
    <t>RANKIN</t>
  </si>
  <si>
    <t>Rupert</t>
  </si>
  <si>
    <t>SHAW</t>
  </si>
  <si>
    <t>Des</t>
  </si>
  <si>
    <t>SPENCER</t>
  </si>
  <si>
    <t>Doug</t>
  </si>
  <si>
    <t>SYNON</t>
  </si>
  <si>
    <t>James</t>
  </si>
  <si>
    <t>Edward</t>
  </si>
  <si>
    <t>WALLIS</t>
  </si>
  <si>
    <t>8.14.62</t>
  </si>
  <si>
    <t>11.16.82</t>
  </si>
  <si>
    <t>14.12.96</t>
  </si>
  <si>
    <t>6.16.52</t>
  </si>
  <si>
    <t>16.13.109</t>
  </si>
  <si>
    <t>7.19.61</t>
  </si>
  <si>
    <t>13.18.96</t>
  </si>
  <si>
    <t>8.15.63</t>
  </si>
  <si>
    <t>11.10.76</t>
  </si>
  <si>
    <t>6.14.50</t>
  </si>
  <si>
    <t>13.12.90</t>
  </si>
  <si>
    <t>13.6.84</t>
  </si>
  <si>
    <t>11.7.73</t>
  </si>
  <si>
    <t>21.21.147</t>
  </si>
  <si>
    <t>9.19.73</t>
  </si>
  <si>
    <t>12.12.84</t>
  </si>
  <si>
    <t>8.22.70</t>
  </si>
  <si>
    <t>19.15.129</t>
  </si>
  <si>
    <t>11.8.74</t>
  </si>
  <si>
    <t>10.17.77</t>
  </si>
  <si>
    <t>17.21.123</t>
  </si>
  <si>
    <t>10.8.68</t>
  </si>
  <si>
    <t>14.9.93</t>
  </si>
  <si>
    <t>7.9.51</t>
  </si>
  <si>
    <t>17.15.117</t>
  </si>
  <si>
    <t>6.8.44</t>
  </si>
  <si>
    <t>9.18.72</t>
  </si>
  <si>
    <t>10.15.75</t>
  </si>
  <si>
    <t>9.5.59</t>
  </si>
  <si>
    <t>15.14.90</t>
  </si>
  <si>
    <t>10.10.70</t>
  </si>
  <si>
    <t>pre 1947</t>
  </si>
  <si>
    <t>n</t>
  </si>
  <si>
    <t>d</t>
  </si>
  <si>
    <t>WRIGHT</t>
  </si>
  <si>
    <t>Reg</t>
  </si>
  <si>
    <t>FIREBRACE</t>
  </si>
  <si>
    <t>Lochie</t>
  </si>
  <si>
    <t>MILLER</t>
  </si>
  <si>
    <t>George</t>
  </si>
  <si>
    <t>RICHARDS</t>
  </si>
  <si>
    <t>Harold</t>
  </si>
  <si>
    <t>SPALDING</t>
  </si>
  <si>
    <t>Ian</t>
  </si>
  <si>
    <t>LUGG</t>
  </si>
  <si>
    <t>PARKER</t>
  </si>
  <si>
    <t>Frank</t>
  </si>
  <si>
    <t>GRAHAM</t>
  </si>
  <si>
    <t>WHELAN</t>
  </si>
  <si>
    <t>Allan</t>
  </si>
  <si>
    <t>BRISBANE</t>
  </si>
  <si>
    <t>WILSON</t>
  </si>
  <si>
    <t xml:space="preserve">AFC B&amp;F </t>
  </si>
  <si>
    <t>Frank Parker</t>
  </si>
  <si>
    <t>Arthur Clark</t>
  </si>
  <si>
    <t>Captain/Coach</t>
  </si>
  <si>
    <t>Ron 'Sailor' Graham</t>
  </si>
  <si>
    <t>Bert Fry</t>
  </si>
  <si>
    <t>Ron Floyd</t>
  </si>
  <si>
    <t>Reg Wright</t>
  </si>
  <si>
    <t>5th</t>
  </si>
  <si>
    <t>Ken Robson</t>
  </si>
  <si>
    <t>10 wins 7 losses 1 draw</t>
  </si>
  <si>
    <t>Keith Clover</t>
  </si>
  <si>
    <t>Alex Denham (Warracknabeal)</t>
  </si>
  <si>
    <t>91 &gt; 109</t>
  </si>
  <si>
    <t>Reg Wright more than 6th</t>
  </si>
  <si>
    <t>BLIGH</t>
  </si>
  <si>
    <t>Roy</t>
  </si>
  <si>
    <t>FORD</t>
  </si>
  <si>
    <t>FRYAR</t>
  </si>
  <si>
    <t>Peter</t>
  </si>
  <si>
    <t>JAMES</t>
  </si>
  <si>
    <t>Eric</t>
  </si>
  <si>
    <t>SEMMENS</t>
  </si>
  <si>
    <t>SMART</t>
  </si>
  <si>
    <t>20.11.131</t>
  </si>
  <si>
    <t>13.17.95</t>
  </si>
  <si>
    <t>11.12.78</t>
  </si>
  <si>
    <t>20.26.146</t>
  </si>
  <si>
    <t>7.13.55</t>
  </si>
  <si>
    <t>14.13.97</t>
  </si>
  <si>
    <t>12.10.82</t>
  </si>
  <si>
    <t>20.18.138</t>
  </si>
  <si>
    <t>9.11.71</t>
  </si>
  <si>
    <t>19.13.127</t>
  </si>
  <si>
    <t>5.8.38</t>
  </si>
  <si>
    <t>2.4.16</t>
  </si>
  <si>
    <t>12.15.87</t>
  </si>
  <si>
    <t>16.7.103</t>
  </si>
  <si>
    <t>6.9.45</t>
  </si>
  <si>
    <t>15.14.104</t>
  </si>
  <si>
    <t>7.11.53</t>
  </si>
  <si>
    <t>14.15.99</t>
  </si>
  <si>
    <t>3.5.23</t>
  </si>
  <si>
    <t>12.6.78</t>
  </si>
  <si>
    <t>13.14.92</t>
  </si>
  <si>
    <t>pre 1948</t>
  </si>
  <si>
    <t>SMEATON</t>
  </si>
  <si>
    <t>KENT</t>
  </si>
  <si>
    <t>McINNES</t>
  </si>
  <si>
    <t>DENNING</t>
  </si>
  <si>
    <t>Clen</t>
  </si>
  <si>
    <t xml:space="preserve">FRY </t>
  </si>
  <si>
    <t>McMASTER</t>
  </si>
  <si>
    <t>ROBERTSON</t>
  </si>
  <si>
    <t>Brian</t>
  </si>
  <si>
    <t>Wimmera 14.9 (93) d Western District 12.15 (87) at Ararat, Ararat players - Norm Falls, Bill Walker</t>
  </si>
  <si>
    <t>WFL B&amp;F</t>
  </si>
  <si>
    <t>Arnie McIntyre (Murtoa)</t>
  </si>
  <si>
    <t>Bill Walker</t>
  </si>
  <si>
    <t>Clen Denning</t>
  </si>
  <si>
    <t>Ron McMaster</t>
  </si>
  <si>
    <t>Norm Falls</t>
  </si>
  <si>
    <t>Frank Wilson</t>
  </si>
  <si>
    <t>11 wins 7 losses</t>
  </si>
  <si>
    <t>Lockie Kent</t>
  </si>
  <si>
    <t>Fred Wilson</t>
  </si>
  <si>
    <t>Bill Smeaton</t>
  </si>
  <si>
    <t>Jack 'Cooka' Clark</t>
  </si>
  <si>
    <t>Norm Grainger (Sta)</t>
  </si>
  <si>
    <t>Jack Wilson</t>
  </si>
  <si>
    <t>68 &gt; 78</t>
  </si>
  <si>
    <t>Jack Clark 7th</t>
  </si>
  <si>
    <t>Ray Tassell</t>
  </si>
  <si>
    <t>white jumper</t>
  </si>
  <si>
    <t>Stan Pengelly</t>
  </si>
  <si>
    <t>red vee</t>
  </si>
  <si>
    <t>Bill 'Buff' Olver</t>
  </si>
  <si>
    <t>Kingsley Spalding</t>
  </si>
  <si>
    <t>red/white hooped socks</t>
  </si>
  <si>
    <t>Jack Davies</t>
  </si>
  <si>
    <t>Lochie Kent</t>
  </si>
  <si>
    <t>Eric James</t>
  </si>
  <si>
    <t>Peter Fryar</t>
  </si>
  <si>
    <t>Bill Carroll</t>
  </si>
  <si>
    <t xml:space="preserve">FLOYD </t>
  </si>
  <si>
    <t>Lockie</t>
  </si>
  <si>
    <t xml:space="preserve">LUGG </t>
  </si>
  <si>
    <t>NAILON</t>
  </si>
  <si>
    <t>Hugh</t>
  </si>
  <si>
    <t>Kingsley</t>
  </si>
  <si>
    <t>Jack 'Cooka' Clark played 2 games with Nth Melbourne 1951</t>
  </si>
  <si>
    <t>Bill Smeaton played 17 games with Melbourne 1951-52</t>
  </si>
  <si>
    <t>Clen Denning played 18 games with Carlton 1935-37 and 159 games with Fitzroy 1938-47</t>
  </si>
  <si>
    <t>Frank Parker played 1 game with Hawthorn 1941</t>
  </si>
  <si>
    <t>9.15.69</t>
  </si>
  <si>
    <t>5.7.37</t>
  </si>
  <si>
    <t>5.12.42</t>
  </si>
  <si>
    <t>17.12.114</t>
  </si>
  <si>
    <t>15.19.109</t>
  </si>
  <si>
    <t>3.14.32</t>
  </si>
  <si>
    <t>16.16.112</t>
  </si>
  <si>
    <t>8.17.65</t>
  </si>
  <si>
    <t>11.11.77</t>
  </si>
  <si>
    <t>18.15.123</t>
  </si>
  <si>
    <t>7.7.49</t>
  </si>
  <si>
    <t>10.7.67</t>
  </si>
  <si>
    <t>13.11.89</t>
  </si>
  <si>
    <t>23.26.164</t>
  </si>
  <si>
    <t>14.14.98</t>
  </si>
  <si>
    <t>19.24.138</t>
  </si>
  <si>
    <t>11.6.72</t>
  </si>
  <si>
    <t>10.14.74</t>
  </si>
  <si>
    <t>hor</t>
  </si>
  <si>
    <t>5.5.35</t>
  </si>
  <si>
    <t>6.19.54</t>
  </si>
  <si>
    <t>7.8.50</t>
  </si>
  <si>
    <t>5.2.32</t>
  </si>
  <si>
    <t>2.5.17</t>
  </si>
  <si>
    <t>9.7.61</t>
  </si>
  <si>
    <t>8.11.59</t>
  </si>
  <si>
    <t>10.6.66</t>
  </si>
  <si>
    <t>5.6.36</t>
  </si>
  <si>
    <t>6.12.48</t>
  </si>
  <si>
    <t>gf</t>
  </si>
  <si>
    <t>pre 1949</t>
  </si>
  <si>
    <t xml:space="preserve">d </t>
  </si>
  <si>
    <t>HUNTER</t>
  </si>
  <si>
    <t>Maurie</t>
  </si>
  <si>
    <t>MacINNES</t>
  </si>
  <si>
    <t>HEWITT</t>
  </si>
  <si>
    <t>Jim</t>
  </si>
  <si>
    <t>WHITFIELD</t>
  </si>
  <si>
    <r>
      <t>Wimmera 17.14 (116) d Western District 13.18 (96) at Hamilton,                                                                                                                                                                                                     Ararat players - Clen Denning, Arthur Clark, Maurie Hunter, Ted Whitfield, Bill Walker</t>
    </r>
    <r>
      <rPr>
        <i/>
        <sz val="8"/>
        <rFont val="Times New Roman"/>
        <family val="1"/>
      </rPr>
      <t xml:space="preserve">
</t>
    </r>
  </si>
  <si>
    <t>?</t>
  </si>
  <si>
    <t>Ted Whitfield</t>
  </si>
  <si>
    <t>Arnie McIntyre (Mur)</t>
  </si>
  <si>
    <t>2nd &gt; 1st</t>
  </si>
  <si>
    <t>14 wins 3 losses 1 draw</t>
  </si>
  <si>
    <t>Norm Grainger (Stawell)</t>
  </si>
  <si>
    <t>97 &gt; 108</t>
  </si>
  <si>
    <t>Bill Smeaton 2nd</t>
  </si>
  <si>
    <t>Jim Hewitt</t>
  </si>
  <si>
    <t>Ron Clements</t>
  </si>
  <si>
    <t>BRETHERTON</t>
  </si>
  <si>
    <t>Athol</t>
  </si>
  <si>
    <t>CLEMENTS</t>
  </si>
  <si>
    <t>EMMETT</t>
  </si>
  <si>
    <t>HELLYER</t>
  </si>
  <si>
    <t>LEWIS</t>
  </si>
  <si>
    <t>NORRIS</t>
  </si>
  <si>
    <t xml:space="preserve">SPALDING </t>
  </si>
  <si>
    <t>TOZER</t>
  </si>
  <si>
    <t>Max</t>
  </si>
  <si>
    <t>Ted</t>
  </si>
  <si>
    <t>Ted Whitfield played 54 games with Sth Melbourne1939-41, 44-45</t>
  </si>
  <si>
    <t>24.13.157</t>
  </si>
  <si>
    <t>12.8.80</t>
  </si>
  <si>
    <t>11.14.80</t>
  </si>
  <si>
    <t>22.20.152</t>
  </si>
  <si>
    <t>10.16.76</t>
  </si>
  <si>
    <t>15.12.102</t>
  </si>
  <si>
    <t>8.9.57</t>
  </si>
  <si>
    <t>12.13.85</t>
  </si>
  <si>
    <t>13.16.94</t>
  </si>
  <si>
    <t>12.17.89</t>
  </si>
  <si>
    <t>16.8.104</t>
  </si>
  <si>
    <t>7.3.45</t>
  </si>
  <si>
    <t>23.19.157</t>
  </si>
  <si>
    <t>9.8.62</t>
  </si>
  <si>
    <t>mur</t>
  </si>
  <si>
    <t>5.10.40</t>
  </si>
  <si>
    <t>11.18.84</t>
  </si>
  <si>
    <t>2.7.19</t>
  </si>
  <si>
    <t>7.5.47</t>
  </si>
  <si>
    <t>9.6.60</t>
  </si>
  <si>
    <t>6.6.42</t>
  </si>
  <si>
    <t>4.9.33</t>
  </si>
  <si>
    <t>9.3.57</t>
  </si>
  <si>
    <t>4.5.29</t>
  </si>
  <si>
    <t>4.10.34</t>
  </si>
  <si>
    <t>13.20.98</t>
  </si>
  <si>
    <t>pre 1950</t>
  </si>
  <si>
    <t>HARRICKS</t>
  </si>
  <si>
    <t>OSMOND</t>
  </si>
  <si>
    <t>ANDERSON</t>
  </si>
  <si>
    <t>CURRIE</t>
  </si>
  <si>
    <t>THOMPSON</t>
  </si>
  <si>
    <t>Russell</t>
  </si>
  <si>
    <t>HANDS</t>
  </si>
  <si>
    <t>Col</t>
  </si>
  <si>
    <t xml:space="preserve">GRANT </t>
  </si>
  <si>
    <t>Alan</t>
  </si>
  <si>
    <t>JACKSON</t>
  </si>
  <si>
    <t>Marshall</t>
  </si>
  <si>
    <t>Wimmera 25.20 (170) d Western District 16.15 (111) at Murtoa - no Ararat players</t>
  </si>
  <si>
    <t>Wimmera 13.7 (85) d Southern Mallee 10.13 (73) at Beulah                                                                                                                    Ararat players - Norm Falls</t>
  </si>
  <si>
    <t>Dick Hellyer</t>
  </si>
  <si>
    <t>1st &gt; 2nd</t>
  </si>
  <si>
    <t>15 wins 3 losses</t>
  </si>
  <si>
    <t>Ken Lewis</t>
  </si>
  <si>
    <t>Les Lugg</t>
  </si>
  <si>
    <t>Bill Smeaton (Ararat)</t>
  </si>
  <si>
    <t>Bill Harricks</t>
  </si>
  <si>
    <t>AFC most goals in a match - 16</t>
  </si>
  <si>
    <t xml:space="preserve"> </t>
  </si>
  <si>
    <t>Lyell</t>
  </si>
  <si>
    <t>GRANT</t>
  </si>
  <si>
    <t>HOGAN</t>
  </si>
  <si>
    <t xml:space="preserve">  </t>
  </si>
  <si>
    <t xml:space="preserve">ROBSON </t>
  </si>
  <si>
    <t>STYLES</t>
  </si>
  <si>
    <t>WILLIAMSON</t>
  </si>
  <si>
    <t xml:space="preserve">Bill McMaster played 61 games with Geelong 1951-54  </t>
  </si>
  <si>
    <t>Neel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</si>
</sst>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textRotation="90" shrinkToFit="1"/>
    </xf>
    <xf numFmtId="0" fontId="1" fillId="0" borderId="0" xfId="0" applyNumberFormat="1" applyFont="1"/>
    <xf numFmtId="0" fontId="1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right" shrinkToFit="1"/>
    </xf>
    <xf numFmtId="0" fontId="2" fillId="0" borderId="0" xfId="0" applyNumberFormat="1" applyFont="1" applyAlignment="1">
      <alignment horizontal="right" shrinkToFi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textRotation="90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shrinkToFit="1"/>
    </xf>
    <xf numFmtId="0" fontId="1" fillId="0" borderId="0" xfId="0" applyNumberFormat="1" applyFont="1" applyAlignment="1">
      <alignment horizontal="center" vertical="center" textRotation="90"/>
    </xf>
    <xf numFmtId="0" fontId="1" fillId="0" borderId="0" xfId="0" applyNumberFormat="1" applyFont="1" applyAlignment="1">
      <alignment horizontal="center" vertical="center" textRotation="90" shrinkToFit="1"/>
    </xf>
    <xf numFmtId="0" fontId="1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3" fillId="0" borderId="0" xfId="0" applyFont="1"/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0" fontId="2" fillId="0" borderId="0" xfId="0" applyNumberFormat="1" applyFont="1" applyAlignment="1">
      <alignment horizontal="center" textRotation="90" shrinkToFit="1"/>
    </xf>
    <xf numFmtId="12" fontId="1" fillId="0" borderId="0" xfId="0" applyNumberFormat="1" applyFont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NumberFormat="1" applyFont="1"/>
    <xf numFmtId="0" fontId="6" fillId="0" borderId="0" xfId="0" applyFont="1"/>
    <xf numFmtId="12" fontId="1" fillId="0" borderId="0" xfId="0" applyNumberFormat="1" applyFont="1" applyAlignment="1">
      <alignment horizontal="right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topLeftCell="A47" workbookViewId="0">
      <selection activeCell="N55" sqref="N55"/>
    </sheetView>
  </sheetViews>
  <sheetFormatPr defaultRowHeight="11.25" x14ac:dyDescent="0.2"/>
  <cols>
    <col min="1" max="1" width="9.5703125" style="5" bestFit="1" customWidth="1"/>
    <col min="2" max="2" width="7.42578125" style="5" bestFit="1" customWidth="1"/>
    <col min="3" max="3" width="3" style="4" bestFit="1" customWidth="1"/>
    <col min="4" max="23" width="2.7109375" style="3" customWidth="1"/>
    <col min="24" max="24" width="3.28515625" style="4" customWidth="1"/>
    <col min="25" max="25" width="3.5703125" style="3" customWidth="1"/>
    <col min="26" max="256" width="9.140625" style="5"/>
    <col min="257" max="257" width="9.5703125" style="5" bestFit="1" customWidth="1"/>
    <col min="258" max="258" width="7.42578125" style="5" bestFit="1" customWidth="1"/>
    <col min="259" max="259" width="3" style="5" bestFit="1" customWidth="1"/>
    <col min="260" max="279" width="2.7109375" style="5" customWidth="1"/>
    <col min="280" max="280" width="3.28515625" style="5" customWidth="1"/>
    <col min="281" max="281" width="3.5703125" style="5" customWidth="1"/>
    <col min="282" max="512" width="9.140625" style="5"/>
    <col min="513" max="513" width="9.5703125" style="5" bestFit="1" customWidth="1"/>
    <col min="514" max="514" width="7.42578125" style="5" bestFit="1" customWidth="1"/>
    <col min="515" max="515" width="3" style="5" bestFit="1" customWidth="1"/>
    <col min="516" max="535" width="2.7109375" style="5" customWidth="1"/>
    <col min="536" max="536" width="3.28515625" style="5" customWidth="1"/>
    <col min="537" max="537" width="3.5703125" style="5" customWidth="1"/>
    <col min="538" max="768" width="9.140625" style="5"/>
    <col min="769" max="769" width="9.5703125" style="5" bestFit="1" customWidth="1"/>
    <col min="770" max="770" width="7.42578125" style="5" bestFit="1" customWidth="1"/>
    <col min="771" max="771" width="3" style="5" bestFit="1" customWidth="1"/>
    <col min="772" max="791" width="2.7109375" style="5" customWidth="1"/>
    <col min="792" max="792" width="3.28515625" style="5" customWidth="1"/>
    <col min="793" max="793" width="3.5703125" style="5" customWidth="1"/>
    <col min="794" max="1024" width="9.140625" style="5"/>
    <col min="1025" max="1025" width="9.5703125" style="5" bestFit="1" customWidth="1"/>
    <col min="1026" max="1026" width="7.42578125" style="5" bestFit="1" customWidth="1"/>
    <col min="1027" max="1027" width="3" style="5" bestFit="1" customWidth="1"/>
    <col min="1028" max="1047" width="2.7109375" style="5" customWidth="1"/>
    <col min="1048" max="1048" width="3.28515625" style="5" customWidth="1"/>
    <col min="1049" max="1049" width="3.5703125" style="5" customWidth="1"/>
    <col min="1050" max="1280" width="9.140625" style="5"/>
    <col min="1281" max="1281" width="9.5703125" style="5" bestFit="1" customWidth="1"/>
    <col min="1282" max="1282" width="7.42578125" style="5" bestFit="1" customWidth="1"/>
    <col min="1283" max="1283" width="3" style="5" bestFit="1" customWidth="1"/>
    <col min="1284" max="1303" width="2.7109375" style="5" customWidth="1"/>
    <col min="1304" max="1304" width="3.28515625" style="5" customWidth="1"/>
    <col min="1305" max="1305" width="3.5703125" style="5" customWidth="1"/>
    <col min="1306" max="1536" width="9.140625" style="5"/>
    <col min="1537" max="1537" width="9.5703125" style="5" bestFit="1" customWidth="1"/>
    <col min="1538" max="1538" width="7.42578125" style="5" bestFit="1" customWidth="1"/>
    <col min="1539" max="1539" width="3" style="5" bestFit="1" customWidth="1"/>
    <col min="1540" max="1559" width="2.7109375" style="5" customWidth="1"/>
    <col min="1560" max="1560" width="3.28515625" style="5" customWidth="1"/>
    <col min="1561" max="1561" width="3.5703125" style="5" customWidth="1"/>
    <col min="1562" max="1792" width="9.140625" style="5"/>
    <col min="1793" max="1793" width="9.5703125" style="5" bestFit="1" customWidth="1"/>
    <col min="1794" max="1794" width="7.42578125" style="5" bestFit="1" customWidth="1"/>
    <col min="1795" max="1795" width="3" style="5" bestFit="1" customWidth="1"/>
    <col min="1796" max="1815" width="2.7109375" style="5" customWidth="1"/>
    <col min="1816" max="1816" width="3.28515625" style="5" customWidth="1"/>
    <col min="1817" max="1817" width="3.5703125" style="5" customWidth="1"/>
    <col min="1818" max="2048" width="9.140625" style="5"/>
    <col min="2049" max="2049" width="9.5703125" style="5" bestFit="1" customWidth="1"/>
    <col min="2050" max="2050" width="7.42578125" style="5" bestFit="1" customWidth="1"/>
    <col min="2051" max="2051" width="3" style="5" bestFit="1" customWidth="1"/>
    <col min="2052" max="2071" width="2.7109375" style="5" customWidth="1"/>
    <col min="2072" max="2072" width="3.28515625" style="5" customWidth="1"/>
    <col min="2073" max="2073" width="3.5703125" style="5" customWidth="1"/>
    <col min="2074" max="2304" width="9.140625" style="5"/>
    <col min="2305" max="2305" width="9.5703125" style="5" bestFit="1" customWidth="1"/>
    <col min="2306" max="2306" width="7.42578125" style="5" bestFit="1" customWidth="1"/>
    <col min="2307" max="2307" width="3" style="5" bestFit="1" customWidth="1"/>
    <col min="2308" max="2327" width="2.7109375" style="5" customWidth="1"/>
    <col min="2328" max="2328" width="3.28515625" style="5" customWidth="1"/>
    <col min="2329" max="2329" width="3.5703125" style="5" customWidth="1"/>
    <col min="2330" max="2560" width="9.140625" style="5"/>
    <col min="2561" max="2561" width="9.5703125" style="5" bestFit="1" customWidth="1"/>
    <col min="2562" max="2562" width="7.42578125" style="5" bestFit="1" customWidth="1"/>
    <col min="2563" max="2563" width="3" style="5" bestFit="1" customWidth="1"/>
    <col min="2564" max="2583" width="2.7109375" style="5" customWidth="1"/>
    <col min="2584" max="2584" width="3.28515625" style="5" customWidth="1"/>
    <col min="2585" max="2585" width="3.5703125" style="5" customWidth="1"/>
    <col min="2586" max="2816" width="9.140625" style="5"/>
    <col min="2817" max="2817" width="9.5703125" style="5" bestFit="1" customWidth="1"/>
    <col min="2818" max="2818" width="7.42578125" style="5" bestFit="1" customWidth="1"/>
    <col min="2819" max="2819" width="3" style="5" bestFit="1" customWidth="1"/>
    <col min="2820" max="2839" width="2.7109375" style="5" customWidth="1"/>
    <col min="2840" max="2840" width="3.28515625" style="5" customWidth="1"/>
    <col min="2841" max="2841" width="3.5703125" style="5" customWidth="1"/>
    <col min="2842" max="3072" width="9.140625" style="5"/>
    <col min="3073" max="3073" width="9.5703125" style="5" bestFit="1" customWidth="1"/>
    <col min="3074" max="3074" width="7.42578125" style="5" bestFit="1" customWidth="1"/>
    <col min="3075" max="3075" width="3" style="5" bestFit="1" customWidth="1"/>
    <col min="3076" max="3095" width="2.7109375" style="5" customWidth="1"/>
    <col min="3096" max="3096" width="3.28515625" style="5" customWidth="1"/>
    <col min="3097" max="3097" width="3.5703125" style="5" customWidth="1"/>
    <col min="3098" max="3328" width="9.140625" style="5"/>
    <col min="3329" max="3329" width="9.5703125" style="5" bestFit="1" customWidth="1"/>
    <col min="3330" max="3330" width="7.42578125" style="5" bestFit="1" customWidth="1"/>
    <col min="3331" max="3331" width="3" style="5" bestFit="1" customWidth="1"/>
    <col min="3332" max="3351" width="2.7109375" style="5" customWidth="1"/>
    <col min="3352" max="3352" width="3.28515625" style="5" customWidth="1"/>
    <col min="3353" max="3353" width="3.5703125" style="5" customWidth="1"/>
    <col min="3354" max="3584" width="9.140625" style="5"/>
    <col min="3585" max="3585" width="9.5703125" style="5" bestFit="1" customWidth="1"/>
    <col min="3586" max="3586" width="7.42578125" style="5" bestFit="1" customWidth="1"/>
    <col min="3587" max="3587" width="3" style="5" bestFit="1" customWidth="1"/>
    <col min="3588" max="3607" width="2.7109375" style="5" customWidth="1"/>
    <col min="3608" max="3608" width="3.28515625" style="5" customWidth="1"/>
    <col min="3609" max="3609" width="3.5703125" style="5" customWidth="1"/>
    <col min="3610" max="3840" width="9.140625" style="5"/>
    <col min="3841" max="3841" width="9.5703125" style="5" bestFit="1" customWidth="1"/>
    <col min="3842" max="3842" width="7.42578125" style="5" bestFit="1" customWidth="1"/>
    <col min="3843" max="3843" width="3" style="5" bestFit="1" customWidth="1"/>
    <col min="3844" max="3863" width="2.7109375" style="5" customWidth="1"/>
    <col min="3864" max="3864" width="3.28515625" style="5" customWidth="1"/>
    <col min="3865" max="3865" width="3.5703125" style="5" customWidth="1"/>
    <col min="3866" max="4096" width="9.140625" style="5"/>
    <col min="4097" max="4097" width="9.5703125" style="5" bestFit="1" customWidth="1"/>
    <col min="4098" max="4098" width="7.42578125" style="5" bestFit="1" customWidth="1"/>
    <col min="4099" max="4099" width="3" style="5" bestFit="1" customWidth="1"/>
    <col min="4100" max="4119" width="2.7109375" style="5" customWidth="1"/>
    <col min="4120" max="4120" width="3.28515625" style="5" customWidth="1"/>
    <col min="4121" max="4121" width="3.5703125" style="5" customWidth="1"/>
    <col min="4122" max="4352" width="9.140625" style="5"/>
    <col min="4353" max="4353" width="9.5703125" style="5" bestFit="1" customWidth="1"/>
    <col min="4354" max="4354" width="7.42578125" style="5" bestFit="1" customWidth="1"/>
    <col min="4355" max="4355" width="3" style="5" bestFit="1" customWidth="1"/>
    <col min="4356" max="4375" width="2.7109375" style="5" customWidth="1"/>
    <col min="4376" max="4376" width="3.28515625" style="5" customWidth="1"/>
    <col min="4377" max="4377" width="3.5703125" style="5" customWidth="1"/>
    <col min="4378" max="4608" width="9.140625" style="5"/>
    <col min="4609" max="4609" width="9.5703125" style="5" bestFit="1" customWidth="1"/>
    <col min="4610" max="4610" width="7.42578125" style="5" bestFit="1" customWidth="1"/>
    <col min="4611" max="4611" width="3" style="5" bestFit="1" customWidth="1"/>
    <col min="4612" max="4631" width="2.7109375" style="5" customWidth="1"/>
    <col min="4632" max="4632" width="3.28515625" style="5" customWidth="1"/>
    <col min="4633" max="4633" width="3.5703125" style="5" customWidth="1"/>
    <col min="4634" max="4864" width="9.140625" style="5"/>
    <col min="4865" max="4865" width="9.5703125" style="5" bestFit="1" customWidth="1"/>
    <col min="4866" max="4866" width="7.42578125" style="5" bestFit="1" customWidth="1"/>
    <col min="4867" max="4867" width="3" style="5" bestFit="1" customWidth="1"/>
    <col min="4868" max="4887" width="2.7109375" style="5" customWidth="1"/>
    <col min="4888" max="4888" width="3.28515625" style="5" customWidth="1"/>
    <col min="4889" max="4889" width="3.5703125" style="5" customWidth="1"/>
    <col min="4890" max="5120" width="9.140625" style="5"/>
    <col min="5121" max="5121" width="9.5703125" style="5" bestFit="1" customWidth="1"/>
    <col min="5122" max="5122" width="7.42578125" style="5" bestFit="1" customWidth="1"/>
    <col min="5123" max="5123" width="3" style="5" bestFit="1" customWidth="1"/>
    <col min="5124" max="5143" width="2.7109375" style="5" customWidth="1"/>
    <col min="5144" max="5144" width="3.28515625" style="5" customWidth="1"/>
    <col min="5145" max="5145" width="3.5703125" style="5" customWidth="1"/>
    <col min="5146" max="5376" width="9.140625" style="5"/>
    <col min="5377" max="5377" width="9.5703125" style="5" bestFit="1" customWidth="1"/>
    <col min="5378" max="5378" width="7.42578125" style="5" bestFit="1" customWidth="1"/>
    <col min="5379" max="5379" width="3" style="5" bestFit="1" customWidth="1"/>
    <col min="5380" max="5399" width="2.7109375" style="5" customWidth="1"/>
    <col min="5400" max="5400" width="3.28515625" style="5" customWidth="1"/>
    <col min="5401" max="5401" width="3.5703125" style="5" customWidth="1"/>
    <col min="5402" max="5632" width="9.140625" style="5"/>
    <col min="5633" max="5633" width="9.5703125" style="5" bestFit="1" customWidth="1"/>
    <col min="5634" max="5634" width="7.42578125" style="5" bestFit="1" customWidth="1"/>
    <col min="5635" max="5635" width="3" style="5" bestFit="1" customWidth="1"/>
    <col min="5636" max="5655" width="2.7109375" style="5" customWidth="1"/>
    <col min="5656" max="5656" width="3.28515625" style="5" customWidth="1"/>
    <col min="5657" max="5657" width="3.5703125" style="5" customWidth="1"/>
    <col min="5658" max="5888" width="9.140625" style="5"/>
    <col min="5889" max="5889" width="9.5703125" style="5" bestFit="1" customWidth="1"/>
    <col min="5890" max="5890" width="7.42578125" style="5" bestFit="1" customWidth="1"/>
    <col min="5891" max="5891" width="3" style="5" bestFit="1" customWidth="1"/>
    <col min="5892" max="5911" width="2.7109375" style="5" customWidth="1"/>
    <col min="5912" max="5912" width="3.28515625" style="5" customWidth="1"/>
    <col min="5913" max="5913" width="3.5703125" style="5" customWidth="1"/>
    <col min="5914" max="6144" width="9.140625" style="5"/>
    <col min="6145" max="6145" width="9.5703125" style="5" bestFit="1" customWidth="1"/>
    <col min="6146" max="6146" width="7.42578125" style="5" bestFit="1" customWidth="1"/>
    <col min="6147" max="6147" width="3" style="5" bestFit="1" customWidth="1"/>
    <col min="6148" max="6167" width="2.7109375" style="5" customWidth="1"/>
    <col min="6168" max="6168" width="3.28515625" style="5" customWidth="1"/>
    <col min="6169" max="6169" width="3.5703125" style="5" customWidth="1"/>
    <col min="6170" max="6400" width="9.140625" style="5"/>
    <col min="6401" max="6401" width="9.5703125" style="5" bestFit="1" customWidth="1"/>
    <col min="6402" max="6402" width="7.42578125" style="5" bestFit="1" customWidth="1"/>
    <col min="6403" max="6403" width="3" style="5" bestFit="1" customWidth="1"/>
    <col min="6404" max="6423" width="2.7109375" style="5" customWidth="1"/>
    <col min="6424" max="6424" width="3.28515625" style="5" customWidth="1"/>
    <col min="6425" max="6425" width="3.5703125" style="5" customWidth="1"/>
    <col min="6426" max="6656" width="9.140625" style="5"/>
    <col min="6657" max="6657" width="9.5703125" style="5" bestFit="1" customWidth="1"/>
    <col min="6658" max="6658" width="7.42578125" style="5" bestFit="1" customWidth="1"/>
    <col min="6659" max="6659" width="3" style="5" bestFit="1" customWidth="1"/>
    <col min="6660" max="6679" width="2.7109375" style="5" customWidth="1"/>
    <col min="6680" max="6680" width="3.28515625" style="5" customWidth="1"/>
    <col min="6681" max="6681" width="3.5703125" style="5" customWidth="1"/>
    <col min="6682" max="6912" width="9.140625" style="5"/>
    <col min="6913" max="6913" width="9.5703125" style="5" bestFit="1" customWidth="1"/>
    <col min="6914" max="6914" width="7.42578125" style="5" bestFit="1" customWidth="1"/>
    <col min="6915" max="6915" width="3" style="5" bestFit="1" customWidth="1"/>
    <col min="6916" max="6935" width="2.7109375" style="5" customWidth="1"/>
    <col min="6936" max="6936" width="3.28515625" style="5" customWidth="1"/>
    <col min="6937" max="6937" width="3.5703125" style="5" customWidth="1"/>
    <col min="6938" max="7168" width="9.140625" style="5"/>
    <col min="7169" max="7169" width="9.5703125" style="5" bestFit="1" customWidth="1"/>
    <col min="7170" max="7170" width="7.42578125" style="5" bestFit="1" customWidth="1"/>
    <col min="7171" max="7171" width="3" style="5" bestFit="1" customWidth="1"/>
    <col min="7172" max="7191" width="2.7109375" style="5" customWidth="1"/>
    <col min="7192" max="7192" width="3.28515625" style="5" customWidth="1"/>
    <col min="7193" max="7193" width="3.5703125" style="5" customWidth="1"/>
    <col min="7194" max="7424" width="9.140625" style="5"/>
    <col min="7425" max="7425" width="9.5703125" style="5" bestFit="1" customWidth="1"/>
    <col min="7426" max="7426" width="7.42578125" style="5" bestFit="1" customWidth="1"/>
    <col min="7427" max="7427" width="3" style="5" bestFit="1" customWidth="1"/>
    <col min="7428" max="7447" width="2.7109375" style="5" customWidth="1"/>
    <col min="7448" max="7448" width="3.28515625" style="5" customWidth="1"/>
    <col min="7449" max="7449" width="3.5703125" style="5" customWidth="1"/>
    <col min="7450" max="7680" width="9.140625" style="5"/>
    <col min="7681" max="7681" width="9.5703125" style="5" bestFit="1" customWidth="1"/>
    <col min="7682" max="7682" width="7.42578125" style="5" bestFit="1" customWidth="1"/>
    <col min="7683" max="7683" width="3" style="5" bestFit="1" customWidth="1"/>
    <col min="7684" max="7703" width="2.7109375" style="5" customWidth="1"/>
    <col min="7704" max="7704" width="3.28515625" style="5" customWidth="1"/>
    <col min="7705" max="7705" width="3.5703125" style="5" customWidth="1"/>
    <col min="7706" max="7936" width="9.140625" style="5"/>
    <col min="7937" max="7937" width="9.5703125" style="5" bestFit="1" customWidth="1"/>
    <col min="7938" max="7938" width="7.42578125" style="5" bestFit="1" customWidth="1"/>
    <col min="7939" max="7939" width="3" style="5" bestFit="1" customWidth="1"/>
    <col min="7940" max="7959" width="2.7109375" style="5" customWidth="1"/>
    <col min="7960" max="7960" width="3.28515625" style="5" customWidth="1"/>
    <col min="7961" max="7961" width="3.5703125" style="5" customWidth="1"/>
    <col min="7962" max="8192" width="9.140625" style="5"/>
    <col min="8193" max="8193" width="9.5703125" style="5" bestFit="1" customWidth="1"/>
    <col min="8194" max="8194" width="7.42578125" style="5" bestFit="1" customWidth="1"/>
    <col min="8195" max="8195" width="3" style="5" bestFit="1" customWidth="1"/>
    <col min="8196" max="8215" width="2.7109375" style="5" customWidth="1"/>
    <col min="8216" max="8216" width="3.28515625" style="5" customWidth="1"/>
    <col min="8217" max="8217" width="3.5703125" style="5" customWidth="1"/>
    <col min="8218" max="8448" width="9.140625" style="5"/>
    <col min="8449" max="8449" width="9.5703125" style="5" bestFit="1" customWidth="1"/>
    <col min="8450" max="8450" width="7.42578125" style="5" bestFit="1" customWidth="1"/>
    <col min="8451" max="8451" width="3" style="5" bestFit="1" customWidth="1"/>
    <col min="8452" max="8471" width="2.7109375" style="5" customWidth="1"/>
    <col min="8472" max="8472" width="3.28515625" style="5" customWidth="1"/>
    <col min="8473" max="8473" width="3.5703125" style="5" customWidth="1"/>
    <col min="8474" max="8704" width="9.140625" style="5"/>
    <col min="8705" max="8705" width="9.5703125" style="5" bestFit="1" customWidth="1"/>
    <col min="8706" max="8706" width="7.42578125" style="5" bestFit="1" customWidth="1"/>
    <col min="8707" max="8707" width="3" style="5" bestFit="1" customWidth="1"/>
    <col min="8708" max="8727" width="2.7109375" style="5" customWidth="1"/>
    <col min="8728" max="8728" width="3.28515625" style="5" customWidth="1"/>
    <col min="8729" max="8729" width="3.5703125" style="5" customWidth="1"/>
    <col min="8730" max="8960" width="9.140625" style="5"/>
    <col min="8961" max="8961" width="9.5703125" style="5" bestFit="1" customWidth="1"/>
    <col min="8962" max="8962" width="7.42578125" style="5" bestFit="1" customWidth="1"/>
    <col min="8963" max="8963" width="3" style="5" bestFit="1" customWidth="1"/>
    <col min="8964" max="8983" width="2.7109375" style="5" customWidth="1"/>
    <col min="8984" max="8984" width="3.28515625" style="5" customWidth="1"/>
    <col min="8985" max="8985" width="3.5703125" style="5" customWidth="1"/>
    <col min="8986" max="9216" width="9.140625" style="5"/>
    <col min="9217" max="9217" width="9.5703125" style="5" bestFit="1" customWidth="1"/>
    <col min="9218" max="9218" width="7.42578125" style="5" bestFit="1" customWidth="1"/>
    <col min="9219" max="9219" width="3" style="5" bestFit="1" customWidth="1"/>
    <col min="9220" max="9239" width="2.7109375" style="5" customWidth="1"/>
    <col min="9240" max="9240" width="3.28515625" style="5" customWidth="1"/>
    <col min="9241" max="9241" width="3.5703125" style="5" customWidth="1"/>
    <col min="9242" max="9472" width="9.140625" style="5"/>
    <col min="9473" max="9473" width="9.5703125" style="5" bestFit="1" customWidth="1"/>
    <col min="9474" max="9474" width="7.42578125" style="5" bestFit="1" customWidth="1"/>
    <col min="9475" max="9475" width="3" style="5" bestFit="1" customWidth="1"/>
    <col min="9476" max="9495" width="2.7109375" style="5" customWidth="1"/>
    <col min="9496" max="9496" width="3.28515625" style="5" customWidth="1"/>
    <col min="9497" max="9497" width="3.5703125" style="5" customWidth="1"/>
    <col min="9498" max="9728" width="9.140625" style="5"/>
    <col min="9729" max="9729" width="9.5703125" style="5" bestFit="1" customWidth="1"/>
    <col min="9730" max="9730" width="7.42578125" style="5" bestFit="1" customWidth="1"/>
    <col min="9731" max="9731" width="3" style="5" bestFit="1" customWidth="1"/>
    <col min="9732" max="9751" width="2.7109375" style="5" customWidth="1"/>
    <col min="9752" max="9752" width="3.28515625" style="5" customWidth="1"/>
    <col min="9753" max="9753" width="3.5703125" style="5" customWidth="1"/>
    <col min="9754" max="9984" width="9.140625" style="5"/>
    <col min="9985" max="9985" width="9.5703125" style="5" bestFit="1" customWidth="1"/>
    <col min="9986" max="9986" width="7.42578125" style="5" bestFit="1" customWidth="1"/>
    <col min="9987" max="9987" width="3" style="5" bestFit="1" customWidth="1"/>
    <col min="9988" max="10007" width="2.7109375" style="5" customWidth="1"/>
    <col min="10008" max="10008" width="3.28515625" style="5" customWidth="1"/>
    <col min="10009" max="10009" width="3.5703125" style="5" customWidth="1"/>
    <col min="10010" max="10240" width="9.140625" style="5"/>
    <col min="10241" max="10241" width="9.5703125" style="5" bestFit="1" customWidth="1"/>
    <col min="10242" max="10242" width="7.42578125" style="5" bestFit="1" customWidth="1"/>
    <col min="10243" max="10243" width="3" style="5" bestFit="1" customWidth="1"/>
    <col min="10244" max="10263" width="2.7109375" style="5" customWidth="1"/>
    <col min="10264" max="10264" width="3.28515625" style="5" customWidth="1"/>
    <col min="10265" max="10265" width="3.5703125" style="5" customWidth="1"/>
    <col min="10266" max="10496" width="9.140625" style="5"/>
    <col min="10497" max="10497" width="9.5703125" style="5" bestFit="1" customWidth="1"/>
    <col min="10498" max="10498" width="7.42578125" style="5" bestFit="1" customWidth="1"/>
    <col min="10499" max="10499" width="3" style="5" bestFit="1" customWidth="1"/>
    <col min="10500" max="10519" width="2.7109375" style="5" customWidth="1"/>
    <col min="10520" max="10520" width="3.28515625" style="5" customWidth="1"/>
    <col min="10521" max="10521" width="3.5703125" style="5" customWidth="1"/>
    <col min="10522" max="10752" width="9.140625" style="5"/>
    <col min="10753" max="10753" width="9.5703125" style="5" bestFit="1" customWidth="1"/>
    <col min="10754" max="10754" width="7.42578125" style="5" bestFit="1" customWidth="1"/>
    <col min="10755" max="10755" width="3" style="5" bestFit="1" customWidth="1"/>
    <col min="10756" max="10775" width="2.7109375" style="5" customWidth="1"/>
    <col min="10776" max="10776" width="3.28515625" style="5" customWidth="1"/>
    <col min="10777" max="10777" width="3.5703125" style="5" customWidth="1"/>
    <col min="10778" max="11008" width="9.140625" style="5"/>
    <col min="11009" max="11009" width="9.5703125" style="5" bestFit="1" customWidth="1"/>
    <col min="11010" max="11010" width="7.42578125" style="5" bestFit="1" customWidth="1"/>
    <col min="11011" max="11011" width="3" style="5" bestFit="1" customWidth="1"/>
    <col min="11012" max="11031" width="2.7109375" style="5" customWidth="1"/>
    <col min="11032" max="11032" width="3.28515625" style="5" customWidth="1"/>
    <col min="11033" max="11033" width="3.5703125" style="5" customWidth="1"/>
    <col min="11034" max="11264" width="9.140625" style="5"/>
    <col min="11265" max="11265" width="9.5703125" style="5" bestFit="1" customWidth="1"/>
    <col min="11266" max="11266" width="7.42578125" style="5" bestFit="1" customWidth="1"/>
    <col min="11267" max="11267" width="3" style="5" bestFit="1" customWidth="1"/>
    <col min="11268" max="11287" width="2.7109375" style="5" customWidth="1"/>
    <col min="11288" max="11288" width="3.28515625" style="5" customWidth="1"/>
    <col min="11289" max="11289" width="3.5703125" style="5" customWidth="1"/>
    <col min="11290" max="11520" width="9.140625" style="5"/>
    <col min="11521" max="11521" width="9.5703125" style="5" bestFit="1" customWidth="1"/>
    <col min="11522" max="11522" width="7.42578125" style="5" bestFit="1" customWidth="1"/>
    <col min="11523" max="11523" width="3" style="5" bestFit="1" customWidth="1"/>
    <col min="11524" max="11543" width="2.7109375" style="5" customWidth="1"/>
    <col min="11544" max="11544" width="3.28515625" style="5" customWidth="1"/>
    <col min="11545" max="11545" width="3.5703125" style="5" customWidth="1"/>
    <col min="11546" max="11776" width="9.140625" style="5"/>
    <col min="11777" max="11777" width="9.5703125" style="5" bestFit="1" customWidth="1"/>
    <col min="11778" max="11778" width="7.42578125" style="5" bestFit="1" customWidth="1"/>
    <col min="11779" max="11779" width="3" style="5" bestFit="1" customWidth="1"/>
    <col min="11780" max="11799" width="2.7109375" style="5" customWidth="1"/>
    <col min="11800" max="11800" width="3.28515625" style="5" customWidth="1"/>
    <col min="11801" max="11801" width="3.5703125" style="5" customWidth="1"/>
    <col min="11802" max="12032" width="9.140625" style="5"/>
    <col min="12033" max="12033" width="9.5703125" style="5" bestFit="1" customWidth="1"/>
    <col min="12034" max="12034" width="7.42578125" style="5" bestFit="1" customWidth="1"/>
    <col min="12035" max="12035" width="3" style="5" bestFit="1" customWidth="1"/>
    <col min="12036" max="12055" width="2.7109375" style="5" customWidth="1"/>
    <col min="12056" max="12056" width="3.28515625" style="5" customWidth="1"/>
    <col min="12057" max="12057" width="3.5703125" style="5" customWidth="1"/>
    <col min="12058" max="12288" width="9.140625" style="5"/>
    <col min="12289" max="12289" width="9.5703125" style="5" bestFit="1" customWidth="1"/>
    <col min="12290" max="12290" width="7.42578125" style="5" bestFit="1" customWidth="1"/>
    <col min="12291" max="12291" width="3" style="5" bestFit="1" customWidth="1"/>
    <col min="12292" max="12311" width="2.7109375" style="5" customWidth="1"/>
    <col min="12312" max="12312" width="3.28515625" style="5" customWidth="1"/>
    <col min="12313" max="12313" width="3.5703125" style="5" customWidth="1"/>
    <col min="12314" max="12544" width="9.140625" style="5"/>
    <col min="12545" max="12545" width="9.5703125" style="5" bestFit="1" customWidth="1"/>
    <col min="12546" max="12546" width="7.42578125" style="5" bestFit="1" customWidth="1"/>
    <col min="12547" max="12547" width="3" style="5" bestFit="1" customWidth="1"/>
    <col min="12548" max="12567" width="2.7109375" style="5" customWidth="1"/>
    <col min="12568" max="12568" width="3.28515625" style="5" customWidth="1"/>
    <col min="12569" max="12569" width="3.5703125" style="5" customWidth="1"/>
    <col min="12570" max="12800" width="9.140625" style="5"/>
    <col min="12801" max="12801" width="9.5703125" style="5" bestFit="1" customWidth="1"/>
    <col min="12802" max="12802" width="7.42578125" style="5" bestFit="1" customWidth="1"/>
    <col min="12803" max="12803" width="3" style="5" bestFit="1" customWidth="1"/>
    <col min="12804" max="12823" width="2.7109375" style="5" customWidth="1"/>
    <col min="12824" max="12824" width="3.28515625" style="5" customWidth="1"/>
    <col min="12825" max="12825" width="3.5703125" style="5" customWidth="1"/>
    <col min="12826" max="13056" width="9.140625" style="5"/>
    <col min="13057" max="13057" width="9.5703125" style="5" bestFit="1" customWidth="1"/>
    <col min="13058" max="13058" width="7.42578125" style="5" bestFit="1" customWidth="1"/>
    <col min="13059" max="13059" width="3" style="5" bestFit="1" customWidth="1"/>
    <col min="13060" max="13079" width="2.7109375" style="5" customWidth="1"/>
    <col min="13080" max="13080" width="3.28515625" style="5" customWidth="1"/>
    <col min="13081" max="13081" width="3.5703125" style="5" customWidth="1"/>
    <col min="13082" max="13312" width="9.140625" style="5"/>
    <col min="13313" max="13313" width="9.5703125" style="5" bestFit="1" customWidth="1"/>
    <col min="13314" max="13314" width="7.42578125" style="5" bestFit="1" customWidth="1"/>
    <col min="13315" max="13315" width="3" style="5" bestFit="1" customWidth="1"/>
    <col min="13316" max="13335" width="2.7109375" style="5" customWidth="1"/>
    <col min="13336" max="13336" width="3.28515625" style="5" customWidth="1"/>
    <col min="13337" max="13337" width="3.5703125" style="5" customWidth="1"/>
    <col min="13338" max="13568" width="9.140625" style="5"/>
    <col min="13569" max="13569" width="9.5703125" style="5" bestFit="1" customWidth="1"/>
    <col min="13570" max="13570" width="7.42578125" style="5" bestFit="1" customWidth="1"/>
    <col min="13571" max="13571" width="3" style="5" bestFit="1" customWidth="1"/>
    <col min="13572" max="13591" width="2.7109375" style="5" customWidth="1"/>
    <col min="13592" max="13592" width="3.28515625" style="5" customWidth="1"/>
    <col min="13593" max="13593" width="3.5703125" style="5" customWidth="1"/>
    <col min="13594" max="13824" width="9.140625" style="5"/>
    <col min="13825" max="13825" width="9.5703125" style="5" bestFit="1" customWidth="1"/>
    <col min="13826" max="13826" width="7.42578125" style="5" bestFit="1" customWidth="1"/>
    <col min="13827" max="13827" width="3" style="5" bestFit="1" customWidth="1"/>
    <col min="13828" max="13847" width="2.7109375" style="5" customWidth="1"/>
    <col min="13848" max="13848" width="3.28515625" style="5" customWidth="1"/>
    <col min="13849" max="13849" width="3.5703125" style="5" customWidth="1"/>
    <col min="13850" max="14080" width="9.140625" style="5"/>
    <col min="14081" max="14081" width="9.5703125" style="5" bestFit="1" customWidth="1"/>
    <col min="14082" max="14082" width="7.42578125" style="5" bestFit="1" customWidth="1"/>
    <col min="14083" max="14083" width="3" style="5" bestFit="1" customWidth="1"/>
    <col min="14084" max="14103" width="2.7109375" style="5" customWidth="1"/>
    <col min="14104" max="14104" width="3.28515625" style="5" customWidth="1"/>
    <col min="14105" max="14105" width="3.5703125" style="5" customWidth="1"/>
    <col min="14106" max="14336" width="9.140625" style="5"/>
    <col min="14337" max="14337" width="9.5703125" style="5" bestFit="1" customWidth="1"/>
    <col min="14338" max="14338" width="7.42578125" style="5" bestFit="1" customWidth="1"/>
    <col min="14339" max="14339" width="3" style="5" bestFit="1" customWidth="1"/>
    <col min="14340" max="14359" width="2.7109375" style="5" customWidth="1"/>
    <col min="14360" max="14360" width="3.28515625" style="5" customWidth="1"/>
    <col min="14361" max="14361" width="3.5703125" style="5" customWidth="1"/>
    <col min="14362" max="14592" width="9.140625" style="5"/>
    <col min="14593" max="14593" width="9.5703125" style="5" bestFit="1" customWidth="1"/>
    <col min="14594" max="14594" width="7.42578125" style="5" bestFit="1" customWidth="1"/>
    <col min="14595" max="14595" width="3" style="5" bestFit="1" customWidth="1"/>
    <col min="14596" max="14615" width="2.7109375" style="5" customWidth="1"/>
    <col min="14616" max="14616" width="3.28515625" style="5" customWidth="1"/>
    <col min="14617" max="14617" width="3.5703125" style="5" customWidth="1"/>
    <col min="14618" max="14848" width="9.140625" style="5"/>
    <col min="14849" max="14849" width="9.5703125" style="5" bestFit="1" customWidth="1"/>
    <col min="14850" max="14850" width="7.42578125" style="5" bestFit="1" customWidth="1"/>
    <col min="14851" max="14851" width="3" style="5" bestFit="1" customWidth="1"/>
    <col min="14852" max="14871" width="2.7109375" style="5" customWidth="1"/>
    <col min="14872" max="14872" width="3.28515625" style="5" customWidth="1"/>
    <col min="14873" max="14873" width="3.5703125" style="5" customWidth="1"/>
    <col min="14874" max="15104" width="9.140625" style="5"/>
    <col min="15105" max="15105" width="9.5703125" style="5" bestFit="1" customWidth="1"/>
    <col min="15106" max="15106" width="7.42578125" style="5" bestFit="1" customWidth="1"/>
    <col min="15107" max="15107" width="3" style="5" bestFit="1" customWidth="1"/>
    <col min="15108" max="15127" width="2.7109375" style="5" customWidth="1"/>
    <col min="15128" max="15128" width="3.28515625" style="5" customWidth="1"/>
    <col min="15129" max="15129" width="3.5703125" style="5" customWidth="1"/>
    <col min="15130" max="15360" width="9.140625" style="5"/>
    <col min="15361" max="15361" width="9.5703125" style="5" bestFit="1" customWidth="1"/>
    <col min="15362" max="15362" width="7.42578125" style="5" bestFit="1" customWidth="1"/>
    <col min="15363" max="15363" width="3" style="5" bestFit="1" customWidth="1"/>
    <col min="15364" max="15383" width="2.7109375" style="5" customWidth="1"/>
    <col min="15384" max="15384" width="3.28515625" style="5" customWidth="1"/>
    <col min="15385" max="15385" width="3.5703125" style="5" customWidth="1"/>
    <col min="15386" max="15616" width="9.140625" style="5"/>
    <col min="15617" max="15617" width="9.5703125" style="5" bestFit="1" customWidth="1"/>
    <col min="15618" max="15618" width="7.42578125" style="5" bestFit="1" customWidth="1"/>
    <col min="15619" max="15619" width="3" style="5" bestFit="1" customWidth="1"/>
    <col min="15620" max="15639" width="2.7109375" style="5" customWidth="1"/>
    <col min="15640" max="15640" width="3.28515625" style="5" customWidth="1"/>
    <col min="15641" max="15641" width="3.5703125" style="5" customWidth="1"/>
    <col min="15642" max="15872" width="9.140625" style="5"/>
    <col min="15873" max="15873" width="9.5703125" style="5" bestFit="1" customWidth="1"/>
    <col min="15874" max="15874" width="7.42578125" style="5" bestFit="1" customWidth="1"/>
    <col min="15875" max="15875" width="3" style="5" bestFit="1" customWidth="1"/>
    <col min="15876" max="15895" width="2.7109375" style="5" customWidth="1"/>
    <col min="15896" max="15896" width="3.28515625" style="5" customWidth="1"/>
    <col min="15897" max="15897" width="3.5703125" style="5" customWidth="1"/>
    <col min="15898" max="16128" width="9.140625" style="5"/>
    <col min="16129" max="16129" width="9.5703125" style="5" bestFit="1" customWidth="1"/>
    <col min="16130" max="16130" width="7.42578125" style="5" bestFit="1" customWidth="1"/>
    <col min="16131" max="16131" width="3" style="5" bestFit="1" customWidth="1"/>
    <col min="16132" max="16151" width="2.7109375" style="5" customWidth="1"/>
    <col min="16152" max="16152" width="3.28515625" style="5" customWidth="1"/>
    <col min="16153" max="16153" width="3.5703125" style="5" customWidth="1"/>
    <col min="16154" max="16384" width="9.140625" style="5"/>
  </cols>
  <sheetData>
    <row r="1" spans="1:28" s="1" customFormat="1" ht="41.25" x14ac:dyDescent="0.25">
      <c r="B1" s="1" t="s">
        <v>0</v>
      </c>
      <c r="C1" s="2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2"/>
    </row>
    <row r="2" spans="1:28" x14ac:dyDescent="0.2">
      <c r="A2" s="3" t="s">
        <v>21</v>
      </c>
      <c r="B2" s="3" t="s">
        <v>22</v>
      </c>
      <c r="D2" s="3" t="s">
        <v>23</v>
      </c>
      <c r="E2" s="3" t="s">
        <v>24</v>
      </c>
      <c r="F2" s="3" t="s">
        <v>23</v>
      </c>
      <c r="G2" s="3" t="s">
        <v>24</v>
      </c>
      <c r="H2" s="3" t="s">
        <v>23</v>
      </c>
      <c r="I2" s="3" t="s">
        <v>24</v>
      </c>
      <c r="J2" s="3" t="s">
        <v>23</v>
      </c>
      <c r="K2" s="3" t="s">
        <v>24</v>
      </c>
      <c r="L2" s="3" t="s">
        <v>23</v>
      </c>
      <c r="M2" s="3" t="s">
        <v>24</v>
      </c>
      <c r="N2" s="3" t="s">
        <v>23</v>
      </c>
      <c r="O2" s="3" t="s">
        <v>24</v>
      </c>
      <c r="P2" s="3" t="s">
        <v>23</v>
      </c>
      <c r="Q2" s="3" t="s">
        <v>24</v>
      </c>
      <c r="R2" s="3" t="s">
        <v>23</v>
      </c>
      <c r="S2" s="3" t="s">
        <v>24</v>
      </c>
      <c r="T2" s="3" t="s">
        <v>23</v>
      </c>
      <c r="U2" s="3" t="s">
        <v>24</v>
      </c>
      <c r="V2" s="3" t="s">
        <v>25</v>
      </c>
      <c r="W2" s="3" t="s">
        <v>26</v>
      </c>
    </row>
    <row r="3" spans="1:28" s="1" customFormat="1" ht="42.75" x14ac:dyDescent="0.25">
      <c r="B3" s="1" t="s">
        <v>27</v>
      </c>
      <c r="C3" s="2"/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30</v>
      </c>
      <c r="M3" s="1" t="s">
        <v>36</v>
      </c>
      <c r="N3" s="1" t="s">
        <v>37</v>
      </c>
      <c r="O3" s="1" t="s">
        <v>38</v>
      </c>
      <c r="P3" s="1" t="s">
        <v>31</v>
      </c>
      <c r="Q3" s="1" t="s">
        <v>9</v>
      </c>
      <c r="R3" s="1" t="s">
        <v>9</v>
      </c>
      <c r="S3" s="1" t="s">
        <v>39</v>
      </c>
      <c r="T3" s="1" t="s">
        <v>40</v>
      </c>
      <c r="U3" s="1" t="s">
        <v>41</v>
      </c>
      <c r="V3" s="1" t="s">
        <v>42</v>
      </c>
      <c r="W3" s="1" t="s">
        <v>43</v>
      </c>
      <c r="X3" s="2"/>
    </row>
    <row r="4" spans="1:28" s="6" customFormat="1" x14ac:dyDescent="0.2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44</v>
      </c>
      <c r="W4" s="7" t="s">
        <v>45</v>
      </c>
      <c r="X4" s="7"/>
      <c r="Y4" s="7"/>
      <c r="Z4" s="7"/>
      <c r="AA4" s="7"/>
      <c r="AB4" s="7"/>
    </row>
    <row r="5" spans="1:28" s="8" customFormat="1" ht="39.75" x14ac:dyDescent="0.25">
      <c r="A5" s="8" t="s">
        <v>46</v>
      </c>
      <c r="B5" s="8">
        <v>1946</v>
      </c>
      <c r="C5" s="9" t="s">
        <v>47</v>
      </c>
      <c r="D5" s="10" t="s">
        <v>48</v>
      </c>
      <c r="E5" s="10" t="s">
        <v>49</v>
      </c>
      <c r="F5" s="10" t="s">
        <v>50</v>
      </c>
      <c r="G5" s="10" t="s">
        <v>51</v>
      </c>
      <c r="H5" s="10" t="s">
        <v>24</v>
      </c>
      <c r="I5" s="10" t="s">
        <v>48</v>
      </c>
      <c r="J5" s="10" t="s">
        <v>49</v>
      </c>
      <c r="K5" s="10" t="s">
        <v>50</v>
      </c>
      <c r="L5" s="10" t="s">
        <v>48</v>
      </c>
      <c r="M5" s="10" t="s">
        <v>48</v>
      </c>
      <c r="N5" s="10" t="s">
        <v>49</v>
      </c>
      <c r="O5" s="10" t="s">
        <v>50</v>
      </c>
      <c r="P5" s="10" t="s">
        <v>51</v>
      </c>
      <c r="Q5" s="10" t="s">
        <v>24</v>
      </c>
      <c r="R5" s="10" t="s">
        <v>48</v>
      </c>
      <c r="S5" s="10" t="s">
        <v>49</v>
      </c>
      <c r="T5" s="10" t="s">
        <v>50</v>
      </c>
      <c r="U5" s="10" t="s">
        <v>48</v>
      </c>
      <c r="V5" s="10" t="s">
        <v>52</v>
      </c>
      <c r="W5" s="10" t="s">
        <v>53</v>
      </c>
      <c r="X5" s="9" t="s">
        <v>54</v>
      </c>
      <c r="Y5" s="11" t="s">
        <v>55</v>
      </c>
      <c r="Z5" s="10"/>
      <c r="AA5" s="10"/>
    </row>
    <row r="6" spans="1:28" s="12" customFormat="1" x14ac:dyDescent="0.2">
      <c r="A6" s="12" t="s">
        <v>56</v>
      </c>
      <c r="B6" s="12" t="s">
        <v>57</v>
      </c>
      <c r="C6" s="6"/>
      <c r="D6" s="13">
        <v>4</v>
      </c>
      <c r="E6" s="13">
        <v>9</v>
      </c>
      <c r="F6" s="13">
        <v>3</v>
      </c>
      <c r="G6" s="13">
        <v>2</v>
      </c>
      <c r="H6" s="13">
        <v>3</v>
      </c>
      <c r="I6" s="13">
        <v>4</v>
      </c>
      <c r="J6" s="13"/>
      <c r="K6" s="13">
        <v>6</v>
      </c>
      <c r="L6" s="13">
        <v>5</v>
      </c>
      <c r="M6" s="13">
        <v>5</v>
      </c>
      <c r="N6" s="13">
        <v>2</v>
      </c>
      <c r="O6" s="13">
        <v>4</v>
      </c>
      <c r="P6" s="13">
        <v>3</v>
      </c>
      <c r="Q6" s="13">
        <v>2</v>
      </c>
      <c r="R6" s="13">
        <v>2</v>
      </c>
      <c r="S6" s="13">
        <v>5</v>
      </c>
      <c r="T6" s="13">
        <v>6</v>
      </c>
      <c r="U6" s="13">
        <v>3</v>
      </c>
      <c r="V6" s="13">
        <v>1</v>
      </c>
      <c r="W6" s="13"/>
      <c r="X6" s="14">
        <f t="shared" ref="X6:X31" si="0">(SUM(D6:W6))*1</f>
        <v>69</v>
      </c>
      <c r="Y6" s="15">
        <v>69</v>
      </c>
      <c r="Z6" s="13"/>
      <c r="AA6" s="13"/>
      <c r="AB6" s="16"/>
    </row>
    <row r="7" spans="1:28" s="12" customFormat="1" x14ac:dyDescent="0.2">
      <c r="A7" s="12" t="s">
        <v>58</v>
      </c>
      <c r="B7" s="12" t="s">
        <v>59</v>
      </c>
      <c r="C7" s="6"/>
      <c r="D7" s="13"/>
      <c r="E7" s="13"/>
      <c r="F7" s="13"/>
      <c r="G7" s="13">
        <v>2</v>
      </c>
      <c r="H7" s="13"/>
      <c r="I7" s="13"/>
      <c r="J7" s="13"/>
      <c r="K7" s="13">
        <v>8</v>
      </c>
      <c r="L7" s="13">
        <v>3</v>
      </c>
      <c r="M7" s="13">
        <v>3</v>
      </c>
      <c r="N7" s="13">
        <v>1</v>
      </c>
      <c r="O7" s="13">
        <v>5</v>
      </c>
      <c r="P7" s="13"/>
      <c r="Q7" s="13">
        <v>2</v>
      </c>
      <c r="R7" s="13">
        <v>1</v>
      </c>
      <c r="S7" s="13"/>
      <c r="T7" s="13">
        <v>1</v>
      </c>
      <c r="U7" s="13">
        <v>3</v>
      </c>
      <c r="V7" s="13">
        <v>2</v>
      </c>
      <c r="W7" s="13">
        <v>2</v>
      </c>
      <c r="X7" s="14">
        <f t="shared" si="0"/>
        <v>33</v>
      </c>
      <c r="Y7" s="15">
        <v>195</v>
      </c>
      <c r="Z7" s="13"/>
      <c r="AA7" s="13"/>
      <c r="AB7" s="16"/>
    </row>
    <row r="8" spans="1:28" s="12" customFormat="1" x14ac:dyDescent="0.2">
      <c r="A8" s="12" t="s">
        <v>56</v>
      </c>
      <c r="B8" s="12" t="s">
        <v>60</v>
      </c>
      <c r="C8" s="6">
        <v>12</v>
      </c>
      <c r="D8" s="13">
        <v>1</v>
      </c>
      <c r="E8" s="13">
        <v>2</v>
      </c>
      <c r="F8" s="13"/>
      <c r="G8" s="13">
        <v>4</v>
      </c>
      <c r="H8" s="13">
        <v>2</v>
      </c>
      <c r="I8" s="13">
        <v>1</v>
      </c>
      <c r="J8" s="13">
        <v>1</v>
      </c>
      <c r="K8" s="13">
        <v>2</v>
      </c>
      <c r="L8" s="13"/>
      <c r="M8" s="13"/>
      <c r="N8" s="13">
        <v>1</v>
      </c>
      <c r="O8" s="13">
        <v>1</v>
      </c>
      <c r="P8" s="13"/>
      <c r="Q8" s="13"/>
      <c r="R8" s="13"/>
      <c r="S8" s="13">
        <v>1</v>
      </c>
      <c r="T8" s="13"/>
      <c r="U8" s="13"/>
      <c r="V8" s="13">
        <v>8</v>
      </c>
      <c r="W8" s="13">
        <v>2</v>
      </c>
      <c r="X8" s="14">
        <f t="shared" si="0"/>
        <v>26</v>
      </c>
      <c r="Y8" s="15">
        <v>40</v>
      </c>
      <c r="Z8" s="13"/>
      <c r="AA8" s="13"/>
      <c r="AB8" s="16"/>
    </row>
    <row r="9" spans="1:28" s="12" customFormat="1" x14ac:dyDescent="0.2">
      <c r="A9" s="12" t="s">
        <v>61</v>
      </c>
      <c r="B9" s="12" t="s">
        <v>62</v>
      </c>
      <c r="C9" s="6">
        <v>31</v>
      </c>
      <c r="D9" s="13">
        <v>4</v>
      </c>
      <c r="E9" s="13">
        <v>3</v>
      </c>
      <c r="F9" s="13">
        <v>4</v>
      </c>
      <c r="G9" s="13">
        <v>1</v>
      </c>
      <c r="H9" s="13">
        <v>2</v>
      </c>
      <c r="I9" s="13"/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  <c r="T9" s="13">
        <v>2</v>
      </c>
      <c r="U9" s="13"/>
      <c r="V9" s="13"/>
      <c r="W9" s="13"/>
      <c r="X9" s="14">
        <f t="shared" si="0"/>
        <v>17</v>
      </c>
      <c r="Y9" s="15">
        <v>48</v>
      </c>
      <c r="Z9" s="13"/>
      <c r="AA9" s="13"/>
      <c r="AB9" s="16"/>
    </row>
    <row r="10" spans="1:28" s="12" customFormat="1" x14ac:dyDescent="0.2">
      <c r="A10" s="12" t="s">
        <v>63</v>
      </c>
      <c r="B10" s="12" t="s">
        <v>62</v>
      </c>
      <c r="C10" s="6"/>
      <c r="D10" s="13"/>
      <c r="E10" s="13"/>
      <c r="F10" s="13"/>
      <c r="G10" s="13">
        <v>1</v>
      </c>
      <c r="H10" s="13">
        <v>1</v>
      </c>
      <c r="I10" s="13">
        <v>2</v>
      </c>
      <c r="J10" s="13"/>
      <c r="K10" s="13">
        <v>2</v>
      </c>
      <c r="L10" s="13"/>
      <c r="M10" s="13"/>
      <c r="N10" s="13">
        <v>2</v>
      </c>
      <c r="O10" s="13">
        <v>2</v>
      </c>
      <c r="P10" s="13">
        <v>1</v>
      </c>
      <c r="Q10" s="13"/>
      <c r="R10" s="13">
        <v>2</v>
      </c>
      <c r="S10" s="13"/>
      <c r="T10" s="13">
        <v>1</v>
      </c>
      <c r="U10" s="13"/>
      <c r="V10" s="13"/>
      <c r="W10" s="13"/>
      <c r="X10" s="14">
        <f t="shared" si="0"/>
        <v>14</v>
      </c>
      <c r="Y10" s="15">
        <v>14</v>
      </c>
      <c r="Z10" s="13"/>
      <c r="AA10" s="13"/>
      <c r="AB10" s="16"/>
    </row>
    <row r="11" spans="1:28" s="12" customFormat="1" x14ac:dyDescent="0.2">
      <c r="A11" s="12" t="s">
        <v>61</v>
      </c>
      <c r="B11" s="12" t="s">
        <v>64</v>
      </c>
      <c r="C11" s="6"/>
      <c r="D11" s="13">
        <v>1</v>
      </c>
      <c r="E11" s="13"/>
      <c r="F11" s="13">
        <v>3</v>
      </c>
      <c r="G11" s="13">
        <v>1</v>
      </c>
      <c r="H11" s="13"/>
      <c r="I11" s="13">
        <v>1</v>
      </c>
      <c r="J11" s="13"/>
      <c r="K11" s="13">
        <v>4</v>
      </c>
      <c r="L11" s="13">
        <v>1</v>
      </c>
      <c r="M11" s="13"/>
      <c r="N11" s="13"/>
      <c r="O11" s="13"/>
      <c r="P11" s="13"/>
      <c r="Q11" s="13"/>
      <c r="R11" s="13"/>
      <c r="S11" s="13">
        <v>2</v>
      </c>
      <c r="T11" s="13">
        <v>1</v>
      </c>
      <c r="U11" s="13"/>
      <c r="V11" s="13"/>
      <c r="W11" s="13"/>
      <c r="X11" s="14">
        <f t="shared" si="0"/>
        <v>14</v>
      </c>
      <c r="Y11" s="15">
        <v>14</v>
      </c>
      <c r="Z11" s="13"/>
      <c r="AA11" s="13"/>
      <c r="AB11" s="16"/>
    </row>
    <row r="12" spans="1:28" s="12" customFormat="1" x14ac:dyDescent="0.2">
      <c r="A12" s="12" t="s">
        <v>65</v>
      </c>
      <c r="B12" s="12" t="s">
        <v>66</v>
      </c>
      <c r="C12" s="6"/>
      <c r="D12" s="13"/>
      <c r="E12" s="13">
        <v>1</v>
      </c>
      <c r="F12" s="13"/>
      <c r="G12" s="13"/>
      <c r="H12" s="13"/>
      <c r="I12" s="13"/>
      <c r="J12" s="13"/>
      <c r="K12" s="13">
        <v>1</v>
      </c>
      <c r="L12" s="13"/>
      <c r="M12" s="13">
        <v>1</v>
      </c>
      <c r="N12" s="13">
        <v>1</v>
      </c>
      <c r="O12" s="13">
        <v>1</v>
      </c>
      <c r="P12" s="13">
        <v>2</v>
      </c>
      <c r="Q12" s="13"/>
      <c r="R12" s="13">
        <v>2</v>
      </c>
      <c r="S12" s="13">
        <v>2</v>
      </c>
      <c r="T12" s="13"/>
      <c r="U12" s="13">
        <v>1</v>
      </c>
      <c r="V12" s="13"/>
      <c r="W12" s="13">
        <v>1</v>
      </c>
      <c r="X12" s="14">
        <f t="shared" si="0"/>
        <v>13</v>
      </c>
      <c r="Y12" s="15">
        <v>32</v>
      </c>
      <c r="Z12" s="13"/>
      <c r="AA12" s="13"/>
      <c r="AB12" s="16"/>
    </row>
    <row r="13" spans="1:28" s="12" customFormat="1" x14ac:dyDescent="0.2">
      <c r="A13" s="12" t="s">
        <v>67</v>
      </c>
      <c r="B13" s="12" t="s">
        <v>68</v>
      </c>
      <c r="C13" s="6"/>
      <c r="D13" s="13"/>
      <c r="E13" s="13"/>
      <c r="F13" s="13">
        <v>2</v>
      </c>
      <c r="G13" s="13"/>
      <c r="H13" s="13"/>
      <c r="I13" s="13"/>
      <c r="J13" s="13"/>
      <c r="K13" s="13"/>
      <c r="L13" s="13"/>
      <c r="M13" s="13">
        <v>2</v>
      </c>
      <c r="N13" s="13"/>
      <c r="O13" s="13"/>
      <c r="P13" s="13"/>
      <c r="Q13" s="13">
        <v>3</v>
      </c>
      <c r="R13" s="13"/>
      <c r="S13" s="13"/>
      <c r="T13" s="13"/>
      <c r="U13" s="13"/>
      <c r="V13" s="13">
        <v>1</v>
      </c>
      <c r="W13" s="13"/>
      <c r="X13" s="14">
        <f t="shared" si="0"/>
        <v>8</v>
      </c>
      <c r="Y13" s="15">
        <v>39</v>
      </c>
      <c r="Z13" s="13"/>
      <c r="AA13" s="13"/>
      <c r="AB13" s="16"/>
    </row>
    <row r="14" spans="1:28" s="12" customFormat="1" x14ac:dyDescent="0.2">
      <c r="A14" s="12" t="s">
        <v>69</v>
      </c>
      <c r="B14" s="12" t="s">
        <v>70</v>
      </c>
      <c r="C14" s="6"/>
      <c r="D14" s="13">
        <v>2</v>
      </c>
      <c r="E14" s="13">
        <v>1</v>
      </c>
      <c r="F14" s="13">
        <v>2</v>
      </c>
      <c r="G14" s="13">
        <v>1</v>
      </c>
      <c r="H14" s="13"/>
      <c r="I14" s="13">
        <v>1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f t="shared" si="0"/>
        <v>8</v>
      </c>
      <c r="Y14" s="15">
        <v>8</v>
      </c>
      <c r="Z14" s="13"/>
      <c r="AA14" s="13"/>
      <c r="AB14" s="16"/>
    </row>
    <row r="15" spans="1:28" s="12" customFormat="1" x14ac:dyDescent="0.2">
      <c r="A15" s="12" t="s">
        <v>71</v>
      </c>
      <c r="B15" s="12" t="s">
        <v>62</v>
      </c>
      <c r="C15" s="6">
        <v>47</v>
      </c>
      <c r="D15" s="13">
        <v>1</v>
      </c>
      <c r="E15" s="13"/>
      <c r="F15" s="13">
        <v>1</v>
      </c>
      <c r="G15" s="13">
        <v>1</v>
      </c>
      <c r="H15" s="13">
        <v>3</v>
      </c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f t="shared" si="0"/>
        <v>7</v>
      </c>
      <c r="Y15" s="15">
        <v>54</v>
      </c>
      <c r="Z15" s="13"/>
      <c r="AA15" s="13"/>
      <c r="AB15" s="16"/>
    </row>
    <row r="16" spans="1:28" s="12" customFormat="1" x14ac:dyDescent="0.2">
      <c r="A16" s="12" t="s">
        <v>58</v>
      </c>
      <c r="B16" s="12" t="s">
        <v>72</v>
      </c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>
        <v>2</v>
      </c>
      <c r="Q16" s="13"/>
      <c r="R16" s="13"/>
      <c r="S16" s="13"/>
      <c r="T16" s="13"/>
      <c r="U16" s="13"/>
      <c r="V16" s="13">
        <v>1</v>
      </c>
      <c r="W16" s="13"/>
      <c r="X16" s="14">
        <f t="shared" si="0"/>
        <v>5</v>
      </c>
      <c r="Y16" s="15">
        <v>5</v>
      </c>
      <c r="Z16" s="13"/>
      <c r="AA16" s="13"/>
      <c r="AB16" s="16"/>
    </row>
    <row r="17" spans="1:28" s="12" customFormat="1" x14ac:dyDescent="0.2">
      <c r="A17" s="12" t="s">
        <v>73</v>
      </c>
      <c r="B17" s="12" t="s">
        <v>74</v>
      </c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2</v>
      </c>
      <c r="Q17" s="13">
        <v>1</v>
      </c>
      <c r="R17" s="13"/>
      <c r="S17" s="13"/>
      <c r="T17" s="13"/>
      <c r="U17" s="13"/>
      <c r="V17" s="13"/>
      <c r="W17" s="13">
        <v>1</v>
      </c>
      <c r="X17" s="14">
        <f t="shared" si="0"/>
        <v>4</v>
      </c>
      <c r="Y17" s="15">
        <v>41</v>
      </c>
      <c r="Z17" s="13"/>
      <c r="AA17" s="13"/>
      <c r="AB17" s="16"/>
    </row>
    <row r="18" spans="1:28" s="12" customFormat="1" x14ac:dyDescent="0.2">
      <c r="A18" s="12" t="s">
        <v>75</v>
      </c>
      <c r="B18" s="12" t="s">
        <v>76</v>
      </c>
      <c r="C18" s="6"/>
      <c r="D18" s="13"/>
      <c r="E18" s="13"/>
      <c r="F18" s="13"/>
      <c r="G18" s="13"/>
      <c r="H18" s="13"/>
      <c r="I18" s="13"/>
      <c r="J18" s="13"/>
      <c r="K18" s="13"/>
      <c r="L18" s="13"/>
      <c r="M18" s="13">
        <v>3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>
        <f t="shared" si="0"/>
        <v>3</v>
      </c>
      <c r="Y18" s="15">
        <v>3</v>
      </c>
      <c r="Z18" s="13"/>
      <c r="AA18" s="13"/>
      <c r="AB18" s="16"/>
    </row>
    <row r="19" spans="1:28" s="12" customFormat="1" x14ac:dyDescent="0.2">
      <c r="A19" s="12" t="s">
        <v>77</v>
      </c>
      <c r="B19" s="12" t="s">
        <v>78</v>
      </c>
      <c r="C19" s="6"/>
      <c r="D19" s="13"/>
      <c r="E19" s="13"/>
      <c r="F19" s="13">
        <v>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>
        <f t="shared" si="0"/>
        <v>3</v>
      </c>
      <c r="Y19" s="15">
        <v>3</v>
      </c>
      <c r="Z19" s="13"/>
      <c r="AA19" s="13"/>
      <c r="AB19" s="16"/>
    </row>
    <row r="20" spans="1:28" s="12" customFormat="1" x14ac:dyDescent="0.2">
      <c r="A20" s="12" t="s">
        <v>79</v>
      </c>
      <c r="B20" s="12" t="s">
        <v>80</v>
      </c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>
        <v>1</v>
      </c>
      <c r="T20" s="13">
        <v>1</v>
      </c>
      <c r="U20" s="13"/>
      <c r="V20" s="13"/>
      <c r="W20" s="13"/>
      <c r="X20" s="14">
        <f t="shared" si="0"/>
        <v>3</v>
      </c>
      <c r="Y20" s="15">
        <v>29</v>
      </c>
      <c r="Z20" s="13"/>
      <c r="AA20" s="13"/>
      <c r="AB20" s="16"/>
    </row>
    <row r="21" spans="1:28" s="12" customFormat="1" x14ac:dyDescent="0.2">
      <c r="A21" s="12" t="s">
        <v>81</v>
      </c>
      <c r="B21" s="12" t="s">
        <v>60</v>
      </c>
      <c r="C21" s="6"/>
      <c r="D21" s="13"/>
      <c r="E21" s="13"/>
      <c r="F21" s="13"/>
      <c r="G21" s="13"/>
      <c r="H21" s="13"/>
      <c r="I21" s="13"/>
      <c r="J21" s="13">
        <v>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>
        <f t="shared" si="0"/>
        <v>3</v>
      </c>
      <c r="Y21" s="15">
        <v>3</v>
      </c>
      <c r="Z21" s="13"/>
      <c r="AA21" s="13"/>
      <c r="AB21" s="16"/>
    </row>
    <row r="22" spans="1:28" s="12" customFormat="1" x14ac:dyDescent="0.2">
      <c r="A22" s="12" t="s">
        <v>82</v>
      </c>
      <c r="B22" s="12" t="s">
        <v>59</v>
      </c>
      <c r="C22" s="6">
        <v>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3</v>
      </c>
      <c r="W22" s="13"/>
      <c r="X22" s="14">
        <f t="shared" si="0"/>
        <v>3</v>
      </c>
      <c r="Y22" s="15">
        <v>12</v>
      </c>
      <c r="Z22" s="13"/>
      <c r="AA22" s="13"/>
      <c r="AB22" s="16"/>
    </row>
    <row r="23" spans="1:28" s="12" customFormat="1" x14ac:dyDescent="0.2">
      <c r="A23" s="12" t="s">
        <v>83</v>
      </c>
      <c r="B23" s="12" t="s">
        <v>59</v>
      </c>
      <c r="C23" s="6"/>
      <c r="D23" s="13"/>
      <c r="E23" s="13"/>
      <c r="F23" s="13"/>
      <c r="G23" s="13"/>
      <c r="H23" s="13"/>
      <c r="I23" s="13"/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4">
        <f t="shared" si="0"/>
        <v>2</v>
      </c>
      <c r="Y23" s="15">
        <v>10</v>
      </c>
      <c r="Z23" s="13"/>
      <c r="AA23" s="13"/>
      <c r="AB23" s="16"/>
    </row>
    <row r="24" spans="1:28" s="12" customFormat="1" x14ac:dyDescent="0.2">
      <c r="A24" s="12" t="s">
        <v>84</v>
      </c>
      <c r="B24" s="12" t="s">
        <v>85</v>
      </c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2</v>
      </c>
      <c r="O24" s="13"/>
      <c r="P24" s="13"/>
      <c r="Q24" s="13"/>
      <c r="R24" s="13"/>
      <c r="S24" s="13"/>
      <c r="T24" s="13"/>
      <c r="U24" s="13"/>
      <c r="V24" s="13"/>
      <c r="W24" s="13"/>
      <c r="X24" s="14">
        <f t="shared" si="0"/>
        <v>2</v>
      </c>
      <c r="Y24" s="15">
        <v>14</v>
      </c>
      <c r="Z24" s="13"/>
      <c r="AA24" s="13"/>
      <c r="AB24" s="16"/>
    </row>
    <row r="25" spans="1:28" s="12" customFormat="1" x14ac:dyDescent="0.2">
      <c r="A25" s="12" t="s">
        <v>86</v>
      </c>
      <c r="B25" s="12" t="s">
        <v>66</v>
      </c>
      <c r="C25" s="6"/>
      <c r="D25" s="13"/>
      <c r="E25" s="13"/>
      <c r="F25" s="13"/>
      <c r="G25" s="13"/>
      <c r="H25" s="13"/>
      <c r="I25" s="13"/>
      <c r="J25" s="13">
        <v>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>
        <f t="shared" si="0"/>
        <v>2</v>
      </c>
      <c r="Y25" s="15">
        <v>2</v>
      </c>
      <c r="Z25" s="13"/>
      <c r="AA25" s="13"/>
      <c r="AB25" s="16"/>
    </row>
    <row r="26" spans="1:28" s="12" customFormat="1" x14ac:dyDescent="0.2">
      <c r="A26" s="12" t="s">
        <v>87</v>
      </c>
      <c r="B26" s="12" t="s">
        <v>88</v>
      </c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1</v>
      </c>
      <c r="X26" s="14">
        <f t="shared" si="0"/>
        <v>1</v>
      </c>
      <c r="Y26" s="15">
        <v>1</v>
      </c>
      <c r="Z26" s="13"/>
      <c r="AA26" s="13"/>
      <c r="AB26" s="16"/>
    </row>
    <row r="27" spans="1:28" s="12" customFormat="1" x14ac:dyDescent="0.2">
      <c r="A27" s="12" t="s">
        <v>58</v>
      </c>
      <c r="B27" s="12" t="s">
        <v>89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/>
      <c r="S27" s="13"/>
      <c r="T27" s="13"/>
      <c r="U27" s="13"/>
      <c r="V27" s="13"/>
      <c r="W27" s="13"/>
      <c r="X27" s="14">
        <f t="shared" si="0"/>
        <v>1</v>
      </c>
      <c r="Y27" s="15">
        <v>3</v>
      </c>
      <c r="Z27" s="13"/>
      <c r="AA27" s="13"/>
      <c r="AB27" s="16"/>
    </row>
    <row r="28" spans="1:28" s="12" customFormat="1" x14ac:dyDescent="0.2">
      <c r="A28" s="12" t="s">
        <v>90</v>
      </c>
      <c r="B28" s="12" t="s">
        <v>91</v>
      </c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/>
      <c r="Q28" s="13"/>
      <c r="R28" s="13"/>
      <c r="S28" s="13"/>
      <c r="T28" s="13"/>
      <c r="U28" s="13"/>
      <c r="V28" s="13"/>
      <c r="W28" s="13"/>
      <c r="X28" s="14">
        <f t="shared" si="0"/>
        <v>1</v>
      </c>
      <c r="Y28" s="15">
        <v>5</v>
      </c>
      <c r="Z28" s="13"/>
      <c r="AA28" s="13"/>
      <c r="AB28" s="16"/>
    </row>
    <row r="29" spans="1:28" s="12" customFormat="1" x14ac:dyDescent="0.2">
      <c r="A29" s="12" t="s">
        <v>92</v>
      </c>
      <c r="B29" s="12" t="s">
        <v>66</v>
      </c>
      <c r="C29" s="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1</v>
      </c>
      <c r="R29" s="13"/>
      <c r="S29" s="13"/>
      <c r="T29" s="13"/>
      <c r="U29" s="13"/>
      <c r="V29" s="13"/>
      <c r="W29" s="13"/>
      <c r="X29" s="14">
        <f t="shared" si="0"/>
        <v>1</v>
      </c>
      <c r="Y29" s="15">
        <v>4</v>
      </c>
      <c r="Z29" s="13"/>
      <c r="AA29" s="13"/>
      <c r="AB29" s="16"/>
    </row>
    <row r="30" spans="1:28" s="12" customFormat="1" x14ac:dyDescent="0.2">
      <c r="A30" s="12" t="s">
        <v>82</v>
      </c>
      <c r="B30" s="12" t="s">
        <v>93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1</v>
      </c>
      <c r="X30" s="14">
        <f t="shared" si="0"/>
        <v>1</v>
      </c>
      <c r="Y30" s="15">
        <v>1</v>
      </c>
      <c r="Z30" s="13"/>
      <c r="AA30" s="13"/>
      <c r="AB30" s="16"/>
    </row>
    <row r="31" spans="1:28" s="12" customFormat="1" x14ac:dyDescent="0.2">
      <c r="A31" s="12" t="s">
        <v>94</v>
      </c>
      <c r="B31" s="12" t="s">
        <v>95</v>
      </c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1</v>
      </c>
      <c r="U31" s="13"/>
      <c r="V31" s="13"/>
      <c r="W31" s="13"/>
      <c r="X31" s="14">
        <f t="shared" si="0"/>
        <v>1</v>
      </c>
      <c r="Y31" s="15">
        <v>1</v>
      </c>
      <c r="Z31" s="13"/>
      <c r="AA31" s="13"/>
      <c r="AB31" s="16"/>
    </row>
    <row r="33" spans="1:26" x14ac:dyDescent="0.2">
      <c r="A33" s="17" t="s">
        <v>96</v>
      </c>
      <c r="F33" s="18" t="s">
        <v>97</v>
      </c>
      <c r="Z33" s="19"/>
    </row>
    <row r="34" spans="1:26" x14ac:dyDescent="0.2">
      <c r="A34" s="5" t="s">
        <v>98</v>
      </c>
      <c r="F34" s="20" t="s">
        <v>99</v>
      </c>
      <c r="Z34" s="19"/>
    </row>
    <row r="35" spans="1:26" x14ac:dyDescent="0.2">
      <c r="F35" s="20" t="s">
        <v>100</v>
      </c>
      <c r="Z35" s="19"/>
    </row>
    <row r="36" spans="1:26" x14ac:dyDescent="0.2">
      <c r="A36" s="17" t="s">
        <v>101</v>
      </c>
      <c r="Z36" s="19"/>
    </row>
    <row r="37" spans="1:26" x14ac:dyDescent="0.2">
      <c r="A37" s="21" t="s">
        <v>102</v>
      </c>
      <c r="Z37" s="19"/>
    </row>
    <row r="38" spans="1:26" x14ac:dyDescent="0.2">
      <c r="Z38" s="19"/>
    </row>
    <row r="39" spans="1:26" x14ac:dyDescent="0.2">
      <c r="A39" s="17" t="s">
        <v>103</v>
      </c>
      <c r="Z39" s="19"/>
    </row>
    <row r="40" spans="1:26" x14ac:dyDescent="0.2">
      <c r="A40" s="5" t="s">
        <v>104</v>
      </c>
      <c r="Z40" s="19"/>
    </row>
    <row r="41" spans="1:26" x14ac:dyDescent="0.2">
      <c r="Z41" s="19"/>
    </row>
    <row r="42" spans="1:26" x14ac:dyDescent="0.2">
      <c r="A42" s="17" t="s">
        <v>105</v>
      </c>
      <c r="Z42" s="19"/>
    </row>
    <row r="43" spans="1:26" x14ac:dyDescent="0.2">
      <c r="A43" s="5" t="s">
        <v>106</v>
      </c>
      <c r="Z43" s="19"/>
    </row>
    <row r="44" spans="1:26" x14ac:dyDescent="0.2">
      <c r="Z44" s="19"/>
    </row>
    <row r="45" spans="1:26" x14ac:dyDescent="0.2">
      <c r="A45" s="17" t="s">
        <v>107</v>
      </c>
      <c r="Z45" s="19"/>
    </row>
    <row r="46" spans="1:26" x14ac:dyDescent="0.2">
      <c r="A46" s="5" t="s">
        <v>108</v>
      </c>
      <c r="Z46" s="19"/>
    </row>
    <row r="48" spans="1:26" x14ac:dyDescent="0.2">
      <c r="A48" s="17" t="s">
        <v>109</v>
      </c>
    </row>
    <row r="49" spans="1:44" ht="15" x14ac:dyDescent="0.25">
      <c r="A49" s="5" t="s">
        <v>110</v>
      </c>
      <c r="Z49" s="22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15" x14ac:dyDescent="0.25">
      <c r="A50" s="5" t="s">
        <v>111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15" x14ac:dyDescent="0.25">
      <c r="A51" s="5" t="s">
        <v>112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5" x14ac:dyDescent="0.25"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5" x14ac:dyDescent="0.25"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5" x14ac:dyDescent="0.25"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5" x14ac:dyDescent="0.25"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63" spans="1:44" x14ac:dyDescent="0.2">
      <c r="V63" s="4" t="s">
        <v>44</v>
      </c>
      <c r="W63" s="4" t="s">
        <v>45</v>
      </c>
    </row>
    <row r="64" spans="1:44" s="25" customFormat="1" ht="39.75" x14ac:dyDescent="0.25">
      <c r="A64" s="24" t="s">
        <v>113</v>
      </c>
      <c r="B64" s="24">
        <v>1946</v>
      </c>
      <c r="C64" s="9" t="s">
        <v>47</v>
      </c>
      <c r="D64" s="10" t="s">
        <v>48</v>
      </c>
      <c r="E64" s="10" t="s">
        <v>49</v>
      </c>
      <c r="F64" s="10" t="s">
        <v>50</v>
      </c>
      <c r="G64" s="10" t="s">
        <v>51</v>
      </c>
      <c r="H64" s="10" t="s">
        <v>24</v>
      </c>
      <c r="I64" s="10" t="s">
        <v>48</v>
      </c>
      <c r="J64" s="10" t="s">
        <v>49</v>
      </c>
      <c r="K64" s="10" t="s">
        <v>50</v>
      </c>
      <c r="L64" s="10" t="s">
        <v>48</v>
      </c>
      <c r="M64" s="10" t="s">
        <v>48</v>
      </c>
      <c r="N64" s="10" t="s">
        <v>49</v>
      </c>
      <c r="O64" s="10" t="s">
        <v>50</v>
      </c>
      <c r="P64" s="10" t="s">
        <v>51</v>
      </c>
      <c r="Q64" s="10" t="s">
        <v>24</v>
      </c>
      <c r="R64" s="10" t="s">
        <v>48</v>
      </c>
      <c r="S64" s="10" t="s">
        <v>49</v>
      </c>
      <c r="T64" s="10" t="s">
        <v>50</v>
      </c>
      <c r="U64" s="10" t="s">
        <v>48</v>
      </c>
      <c r="V64" s="10" t="s">
        <v>52</v>
      </c>
      <c r="W64" s="10" t="s">
        <v>53</v>
      </c>
      <c r="X64" s="2" t="s">
        <v>54</v>
      </c>
      <c r="Y64" s="2" t="s">
        <v>55</v>
      </c>
    </row>
    <row r="65" spans="1:25" s="17" customFormat="1" x14ac:dyDescent="0.2">
      <c r="C65" s="4"/>
      <c r="D65" s="4">
        <f>SUM(D66:D105)</f>
        <v>20</v>
      </c>
      <c r="E65" s="4">
        <f t="shared" ref="E65:W65" si="1">SUM(E66:E105)</f>
        <v>19</v>
      </c>
      <c r="F65" s="4">
        <f t="shared" si="1"/>
        <v>20</v>
      </c>
      <c r="G65" s="4">
        <f t="shared" si="1"/>
        <v>20</v>
      </c>
      <c r="H65" s="4">
        <f t="shared" si="1"/>
        <v>20</v>
      </c>
      <c r="I65" s="4">
        <f t="shared" si="1"/>
        <v>20</v>
      </c>
      <c r="J65" s="4">
        <f t="shared" si="1"/>
        <v>20</v>
      </c>
      <c r="K65" s="4">
        <f t="shared" si="1"/>
        <v>20</v>
      </c>
      <c r="L65" s="4">
        <f t="shared" si="1"/>
        <v>20</v>
      </c>
      <c r="M65" s="4">
        <f t="shared" si="1"/>
        <v>20</v>
      </c>
      <c r="N65" s="4">
        <f t="shared" si="1"/>
        <v>20</v>
      </c>
      <c r="O65" s="4">
        <f t="shared" si="1"/>
        <v>20</v>
      </c>
      <c r="P65" s="4">
        <f t="shared" si="1"/>
        <v>20</v>
      </c>
      <c r="Q65" s="4">
        <f t="shared" si="1"/>
        <v>20</v>
      </c>
      <c r="R65" s="4">
        <f t="shared" si="1"/>
        <v>20</v>
      </c>
      <c r="S65" s="4">
        <f t="shared" si="1"/>
        <v>20</v>
      </c>
      <c r="T65" s="4">
        <f t="shared" si="1"/>
        <v>20</v>
      </c>
      <c r="U65" s="4">
        <f t="shared" si="1"/>
        <v>20</v>
      </c>
      <c r="V65" s="4">
        <f t="shared" si="1"/>
        <v>20</v>
      </c>
      <c r="W65" s="4">
        <f t="shared" si="1"/>
        <v>20</v>
      </c>
      <c r="X65" s="4"/>
      <c r="Y65" s="4"/>
    </row>
    <row r="66" spans="1:25" x14ac:dyDescent="0.2">
      <c r="A66" s="5" t="s">
        <v>114</v>
      </c>
      <c r="B66" s="5" t="s">
        <v>115</v>
      </c>
      <c r="E66" s="3">
        <v>1</v>
      </c>
      <c r="F66" s="3">
        <v>1</v>
      </c>
      <c r="G66" s="3">
        <v>1</v>
      </c>
      <c r="X66" s="26">
        <f t="shared" ref="X66:X105" si="2">SUM(D66:W66)</f>
        <v>3</v>
      </c>
      <c r="Y66" s="27">
        <v>3</v>
      </c>
    </row>
    <row r="67" spans="1:25" x14ac:dyDescent="0.2">
      <c r="A67" s="5" t="s">
        <v>116</v>
      </c>
      <c r="B67" s="5" t="s">
        <v>76</v>
      </c>
      <c r="M67" s="3">
        <v>1</v>
      </c>
      <c r="X67" s="26">
        <f t="shared" si="2"/>
        <v>1</v>
      </c>
      <c r="Y67" s="27">
        <v>1</v>
      </c>
    </row>
    <row r="68" spans="1:25" x14ac:dyDescent="0.2">
      <c r="A68" s="5" t="s">
        <v>77</v>
      </c>
      <c r="B68" s="5" t="s">
        <v>78</v>
      </c>
      <c r="E68" s="3">
        <v>1</v>
      </c>
      <c r="F68" s="3">
        <v>1</v>
      </c>
      <c r="G68" s="3">
        <v>1</v>
      </c>
      <c r="H68" s="3">
        <v>1</v>
      </c>
      <c r="X68" s="26">
        <f t="shared" si="2"/>
        <v>4</v>
      </c>
      <c r="Y68" s="27">
        <v>4</v>
      </c>
    </row>
    <row r="69" spans="1:25" x14ac:dyDescent="0.2">
      <c r="A69" s="5" t="s">
        <v>65</v>
      </c>
      <c r="B69" s="5" t="s">
        <v>66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W69" s="3">
        <v>1</v>
      </c>
      <c r="X69" s="26">
        <f t="shared" si="2"/>
        <v>19</v>
      </c>
      <c r="Y69" s="27">
        <v>50</v>
      </c>
    </row>
    <row r="70" spans="1:25" x14ac:dyDescent="0.2">
      <c r="A70" s="5" t="s">
        <v>58</v>
      </c>
      <c r="B70" s="5" t="s">
        <v>76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26">
        <f t="shared" si="2"/>
        <v>20</v>
      </c>
      <c r="Y70" s="27">
        <v>143</v>
      </c>
    </row>
    <row r="71" spans="1:25" x14ac:dyDescent="0.2">
      <c r="A71" s="5" t="s">
        <v>58</v>
      </c>
      <c r="B71" s="5" t="s">
        <v>89</v>
      </c>
      <c r="D71" s="3">
        <v>1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U71" s="3">
        <v>1</v>
      </c>
      <c r="V71" s="3">
        <v>1</v>
      </c>
      <c r="W71" s="3">
        <v>1</v>
      </c>
      <c r="X71" s="26">
        <f t="shared" si="2"/>
        <v>18</v>
      </c>
      <c r="Y71" s="27">
        <v>170</v>
      </c>
    </row>
    <row r="72" spans="1:25" x14ac:dyDescent="0.2">
      <c r="A72" s="5" t="s">
        <v>58</v>
      </c>
      <c r="B72" s="5" t="s">
        <v>72</v>
      </c>
      <c r="C72" s="4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26">
        <f t="shared" si="2"/>
        <v>10</v>
      </c>
      <c r="Y72" s="27">
        <v>11</v>
      </c>
    </row>
    <row r="73" spans="1:25" x14ac:dyDescent="0.2">
      <c r="A73" s="5" t="s">
        <v>87</v>
      </c>
      <c r="B73" s="5" t="s">
        <v>88</v>
      </c>
      <c r="W73" s="3">
        <v>1</v>
      </c>
      <c r="X73" s="26">
        <f t="shared" si="2"/>
        <v>1</v>
      </c>
      <c r="Y73" s="27">
        <v>36</v>
      </c>
    </row>
    <row r="74" spans="1:25" x14ac:dyDescent="0.2">
      <c r="A74" s="5" t="s">
        <v>83</v>
      </c>
      <c r="B74" s="5" t="s">
        <v>59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26">
        <f t="shared" si="2"/>
        <v>14</v>
      </c>
      <c r="Y74" s="27">
        <v>79</v>
      </c>
    </row>
    <row r="75" spans="1:25" x14ac:dyDescent="0.2">
      <c r="A75" s="5" t="s">
        <v>56</v>
      </c>
      <c r="B75" s="5" t="s">
        <v>60</v>
      </c>
      <c r="C75" s="4">
        <v>8</v>
      </c>
      <c r="D75" s="3">
        <v>1</v>
      </c>
      <c r="E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26">
        <f t="shared" si="2"/>
        <v>18</v>
      </c>
      <c r="Y75" s="27">
        <v>27</v>
      </c>
    </row>
    <row r="76" spans="1:25" x14ac:dyDescent="0.2">
      <c r="A76" s="5" t="s">
        <v>56</v>
      </c>
      <c r="B76" s="5" t="s">
        <v>57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X76" s="26">
        <f t="shared" si="2"/>
        <v>19</v>
      </c>
      <c r="Y76" s="27">
        <v>19</v>
      </c>
    </row>
    <row r="77" spans="1:25" x14ac:dyDescent="0.2">
      <c r="A77" s="5" t="s">
        <v>71</v>
      </c>
      <c r="B77" s="5" t="s">
        <v>62</v>
      </c>
      <c r="C77" s="4">
        <v>24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26">
        <f t="shared" si="2"/>
        <v>18</v>
      </c>
      <c r="Y77" s="27">
        <v>42</v>
      </c>
    </row>
    <row r="78" spans="1:25" x14ac:dyDescent="0.2">
      <c r="A78" s="5" t="s">
        <v>117</v>
      </c>
      <c r="B78" s="5" t="s">
        <v>118</v>
      </c>
      <c r="S78" s="3">
        <v>1</v>
      </c>
      <c r="X78" s="26">
        <f t="shared" si="2"/>
        <v>1</v>
      </c>
      <c r="Y78" s="27">
        <v>83</v>
      </c>
    </row>
    <row r="79" spans="1:25" x14ac:dyDescent="0.2">
      <c r="A79" s="5" t="s">
        <v>69</v>
      </c>
      <c r="B79" s="5" t="s">
        <v>70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X79" s="26">
        <f t="shared" si="2"/>
        <v>18</v>
      </c>
      <c r="Y79" s="27">
        <v>18</v>
      </c>
    </row>
    <row r="80" spans="1:25" x14ac:dyDescent="0.2">
      <c r="A80" s="5" t="s">
        <v>119</v>
      </c>
      <c r="B80" s="5" t="s">
        <v>120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V80" s="3">
        <v>1</v>
      </c>
      <c r="W80" s="3">
        <v>1</v>
      </c>
      <c r="X80" s="26">
        <f t="shared" si="2"/>
        <v>14</v>
      </c>
      <c r="Y80" s="27">
        <v>61</v>
      </c>
    </row>
    <row r="81" spans="1:25" x14ac:dyDescent="0.2">
      <c r="A81" s="5" t="s">
        <v>79</v>
      </c>
      <c r="B81" s="5" t="s">
        <v>80</v>
      </c>
      <c r="M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26">
        <f t="shared" si="2"/>
        <v>10</v>
      </c>
      <c r="Y81" s="27">
        <v>35</v>
      </c>
    </row>
    <row r="82" spans="1:25" x14ac:dyDescent="0.2">
      <c r="A82" s="5" t="s">
        <v>81</v>
      </c>
      <c r="B82" s="5" t="s">
        <v>60</v>
      </c>
      <c r="D82" s="3">
        <v>1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X82" s="26">
        <f t="shared" si="2"/>
        <v>7</v>
      </c>
      <c r="Y82" s="27">
        <v>7</v>
      </c>
    </row>
    <row r="83" spans="1:25" x14ac:dyDescent="0.2">
      <c r="A83" s="5" t="s">
        <v>82</v>
      </c>
      <c r="B83" s="5" t="s">
        <v>59</v>
      </c>
      <c r="C83" s="4">
        <v>13</v>
      </c>
      <c r="V83" s="3">
        <v>1</v>
      </c>
      <c r="W83" s="3">
        <v>1</v>
      </c>
      <c r="X83" s="26">
        <f t="shared" si="2"/>
        <v>2</v>
      </c>
      <c r="Y83" s="27">
        <v>13</v>
      </c>
    </row>
    <row r="84" spans="1:25" x14ac:dyDescent="0.2">
      <c r="A84" s="5" t="s">
        <v>82</v>
      </c>
      <c r="B84" s="5" t="s">
        <v>93</v>
      </c>
      <c r="C84" s="4">
        <v>3</v>
      </c>
      <c r="V84" s="3">
        <v>1</v>
      </c>
      <c r="W84" s="3">
        <v>1</v>
      </c>
      <c r="X84" s="26">
        <f t="shared" si="2"/>
        <v>2</v>
      </c>
      <c r="Y84" s="27">
        <v>5</v>
      </c>
    </row>
    <row r="85" spans="1:25" x14ac:dyDescent="0.2">
      <c r="A85" s="5" t="s">
        <v>121</v>
      </c>
      <c r="B85" s="5" t="s">
        <v>62</v>
      </c>
      <c r="D85" s="3">
        <v>1</v>
      </c>
      <c r="H85" s="3">
        <v>1</v>
      </c>
      <c r="X85" s="26">
        <f t="shared" si="2"/>
        <v>2</v>
      </c>
      <c r="Y85" s="27">
        <v>2</v>
      </c>
    </row>
    <row r="86" spans="1:25" x14ac:dyDescent="0.2">
      <c r="A86" s="5" t="s">
        <v>122</v>
      </c>
      <c r="B86" s="5" t="s">
        <v>123</v>
      </c>
      <c r="C86" s="4">
        <v>41</v>
      </c>
      <c r="D86" s="3">
        <v>1</v>
      </c>
      <c r="I86" s="3">
        <v>1</v>
      </c>
      <c r="X86" s="26">
        <f t="shared" si="2"/>
        <v>2</v>
      </c>
      <c r="Y86" s="27">
        <v>43</v>
      </c>
    </row>
    <row r="87" spans="1:25" x14ac:dyDescent="0.2">
      <c r="A87" s="5" t="s">
        <v>61</v>
      </c>
      <c r="B87" s="5" t="s">
        <v>62</v>
      </c>
      <c r="C87" s="4">
        <v>10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K87" s="3">
        <v>1</v>
      </c>
      <c r="L87" s="3">
        <v>1</v>
      </c>
      <c r="T87" s="3">
        <v>1</v>
      </c>
      <c r="U87" s="3">
        <v>1</v>
      </c>
      <c r="V87" s="3">
        <v>1</v>
      </c>
      <c r="X87" s="26">
        <f t="shared" si="2"/>
        <v>10</v>
      </c>
      <c r="Y87" s="27">
        <v>20</v>
      </c>
    </row>
    <row r="88" spans="1:25" x14ac:dyDescent="0.2">
      <c r="A88" s="5" t="s">
        <v>61</v>
      </c>
      <c r="B88" s="5" t="s">
        <v>64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26">
        <f t="shared" si="2"/>
        <v>20</v>
      </c>
      <c r="Y88" s="27">
        <v>20</v>
      </c>
    </row>
    <row r="89" spans="1:25" x14ac:dyDescent="0.2">
      <c r="A89" s="5" t="s">
        <v>124</v>
      </c>
      <c r="B89" s="5" t="s">
        <v>125</v>
      </c>
      <c r="F89" s="3">
        <v>1</v>
      </c>
      <c r="X89" s="26">
        <f t="shared" si="2"/>
        <v>1</v>
      </c>
      <c r="Y89" s="27">
        <v>1</v>
      </c>
    </row>
    <row r="90" spans="1:25" x14ac:dyDescent="0.2">
      <c r="A90" s="5" t="s">
        <v>63</v>
      </c>
      <c r="B90" s="5" t="s">
        <v>62</v>
      </c>
      <c r="G90" s="3">
        <v>1</v>
      </c>
      <c r="H90" s="3">
        <v>1</v>
      </c>
      <c r="I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X90" s="26">
        <f t="shared" si="2"/>
        <v>14</v>
      </c>
      <c r="Y90" s="27">
        <v>14</v>
      </c>
    </row>
    <row r="91" spans="1:25" x14ac:dyDescent="0.2">
      <c r="A91" s="5" t="s">
        <v>90</v>
      </c>
      <c r="B91" s="5" t="s">
        <v>66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26">
        <f t="shared" si="2"/>
        <v>20</v>
      </c>
      <c r="Y91" s="27">
        <v>70</v>
      </c>
    </row>
    <row r="92" spans="1:25" x14ac:dyDescent="0.2">
      <c r="A92" s="5" t="s">
        <v>84</v>
      </c>
      <c r="B92" s="5" t="s">
        <v>85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X92" s="26">
        <f t="shared" si="2"/>
        <v>12</v>
      </c>
      <c r="Y92" s="27">
        <v>43</v>
      </c>
    </row>
    <row r="93" spans="1:25" x14ac:dyDescent="0.2">
      <c r="A93" s="5" t="s">
        <v>126</v>
      </c>
      <c r="B93" s="5" t="s">
        <v>57</v>
      </c>
      <c r="C93" s="4">
        <v>23</v>
      </c>
      <c r="D93" s="3">
        <v>1</v>
      </c>
      <c r="X93" s="26">
        <f t="shared" si="2"/>
        <v>1</v>
      </c>
      <c r="Y93" s="27">
        <v>24</v>
      </c>
    </row>
    <row r="94" spans="1:25" x14ac:dyDescent="0.2">
      <c r="A94" s="5" t="s">
        <v>127</v>
      </c>
      <c r="B94" s="5" t="s">
        <v>128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26">
        <f t="shared" si="2"/>
        <v>14</v>
      </c>
      <c r="Y94" s="27">
        <v>33</v>
      </c>
    </row>
    <row r="95" spans="1:25" x14ac:dyDescent="0.2">
      <c r="A95" s="5" t="s">
        <v>129</v>
      </c>
      <c r="B95" s="5" t="s">
        <v>130</v>
      </c>
      <c r="F95" s="3">
        <v>1</v>
      </c>
      <c r="X95" s="26">
        <f t="shared" si="2"/>
        <v>1</v>
      </c>
      <c r="Y95" s="27">
        <v>1</v>
      </c>
    </row>
    <row r="96" spans="1:25" x14ac:dyDescent="0.2">
      <c r="A96" s="5" t="s">
        <v>67</v>
      </c>
      <c r="B96" s="5" t="s">
        <v>68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26">
        <f t="shared" si="2"/>
        <v>19</v>
      </c>
      <c r="Y96" s="27">
        <v>38</v>
      </c>
    </row>
    <row r="97" spans="1:25" x14ac:dyDescent="0.2">
      <c r="A97" s="5" t="s">
        <v>131</v>
      </c>
      <c r="B97" s="5" t="s">
        <v>132</v>
      </c>
      <c r="E97" s="3">
        <v>1</v>
      </c>
      <c r="X97" s="26">
        <f t="shared" si="2"/>
        <v>1</v>
      </c>
      <c r="Y97" s="27">
        <v>1</v>
      </c>
    </row>
    <row r="98" spans="1:25" x14ac:dyDescent="0.2">
      <c r="A98" s="5" t="s">
        <v>133</v>
      </c>
      <c r="B98" s="5" t="s">
        <v>134</v>
      </c>
      <c r="C98" s="4">
        <v>37</v>
      </c>
      <c r="R98" s="3">
        <v>1</v>
      </c>
      <c r="X98" s="26">
        <f t="shared" si="2"/>
        <v>1</v>
      </c>
      <c r="Y98" s="27">
        <v>38</v>
      </c>
    </row>
    <row r="99" spans="1:25" x14ac:dyDescent="0.2">
      <c r="A99" s="5" t="s">
        <v>86</v>
      </c>
      <c r="B99" s="5" t="s">
        <v>66</v>
      </c>
      <c r="D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Q99" s="3">
        <v>1</v>
      </c>
      <c r="S99" s="3">
        <v>1</v>
      </c>
      <c r="X99" s="26">
        <f t="shared" si="2"/>
        <v>10</v>
      </c>
      <c r="Y99" s="27">
        <v>10</v>
      </c>
    </row>
    <row r="100" spans="1:25" x14ac:dyDescent="0.2">
      <c r="A100" s="5" t="s">
        <v>135</v>
      </c>
      <c r="B100" s="5" t="s">
        <v>136</v>
      </c>
      <c r="D100" s="3">
        <v>1</v>
      </c>
      <c r="X100" s="26">
        <f t="shared" si="2"/>
        <v>1</v>
      </c>
      <c r="Y100" s="27">
        <v>1</v>
      </c>
    </row>
    <row r="101" spans="1:25" x14ac:dyDescent="0.2">
      <c r="A101" s="5" t="s">
        <v>73</v>
      </c>
      <c r="B101" s="5" t="s">
        <v>74</v>
      </c>
      <c r="C101" s="4">
        <v>6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U101" s="3">
        <v>1</v>
      </c>
      <c r="V101" s="3">
        <v>1</v>
      </c>
      <c r="W101" s="3">
        <v>1</v>
      </c>
      <c r="X101" s="26">
        <f t="shared" si="2"/>
        <v>14</v>
      </c>
      <c r="Y101" s="27">
        <v>72</v>
      </c>
    </row>
    <row r="102" spans="1:25" x14ac:dyDescent="0.2">
      <c r="A102" s="5" t="s">
        <v>73</v>
      </c>
      <c r="B102" s="5" t="s">
        <v>137</v>
      </c>
      <c r="C102" s="4">
        <v>24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26">
        <f t="shared" si="2"/>
        <v>7</v>
      </c>
      <c r="Y102" s="27">
        <v>41</v>
      </c>
    </row>
    <row r="103" spans="1:25" x14ac:dyDescent="0.2">
      <c r="A103" s="5" t="s">
        <v>94</v>
      </c>
      <c r="B103" s="5" t="s">
        <v>95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T103" s="3">
        <v>1</v>
      </c>
      <c r="U103" s="3">
        <v>1</v>
      </c>
      <c r="V103" s="3">
        <v>1</v>
      </c>
      <c r="W103" s="3">
        <v>1</v>
      </c>
      <c r="X103" s="26">
        <f t="shared" si="2"/>
        <v>19</v>
      </c>
      <c r="Y103" s="27">
        <v>19</v>
      </c>
    </row>
    <row r="104" spans="1:25" x14ac:dyDescent="0.2">
      <c r="A104" s="5" t="s">
        <v>92</v>
      </c>
      <c r="B104" s="5" t="s">
        <v>66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T104" s="3">
        <v>1</v>
      </c>
      <c r="U104" s="3">
        <v>1</v>
      </c>
      <c r="V104" s="3">
        <v>1</v>
      </c>
      <c r="W104" s="3">
        <v>1</v>
      </c>
      <c r="X104" s="26">
        <f t="shared" si="2"/>
        <v>19</v>
      </c>
      <c r="Y104" s="27">
        <v>141</v>
      </c>
    </row>
    <row r="105" spans="1:25" x14ac:dyDescent="0.2">
      <c r="A105" s="5" t="s">
        <v>138</v>
      </c>
      <c r="B105" s="5" t="s">
        <v>125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N105" s="3">
        <v>1</v>
      </c>
      <c r="O105" s="3">
        <v>1</v>
      </c>
      <c r="Q105" s="3">
        <v>1</v>
      </c>
      <c r="S105" s="3">
        <v>1</v>
      </c>
      <c r="T105" s="3">
        <v>1</v>
      </c>
      <c r="X105" s="26">
        <f t="shared" si="2"/>
        <v>12</v>
      </c>
      <c r="Y105" s="27">
        <v>12</v>
      </c>
    </row>
  </sheetData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topLeftCell="A64" workbookViewId="0">
      <selection activeCell="U57" sqref="U57"/>
    </sheetView>
  </sheetViews>
  <sheetFormatPr defaultRowHeight="11.25" x14ac:dyDescent="0.2"/>
  <cols>
    <col min="1" max="1" width="9" style="5" bestFit="1" customWidth="1"/>
    <col min="2" max="2" width="6.42578125" style="5" bestFit="1" customWidth="1"/>
    <col min="3" max="3" width="3" style="4" bestFit="1" customWidth="1"/>
    <col min="4" max="21" width="2.7109375" style="3" customWidth="1"/>
    <col min="22" max="22" width="3.28515625" style="4" customWidth="1"/>
    <col min="23" max="23" width="3.5703125" style="5" customWidth="1"/>
    <col min="24" max="256" width="9.140625" style="5"/>
    <col min="257" max="257" width="9" style="5" bestFit="1" customWidth="1"/>
    <col min="258" max="258" width="6.42578125" style="5" bestFit="1" customWidth="1"/>
    <col min="259" max="259" width="3" style="5" bestFit="1" customWidth="1"/>
    <col min="260" max="277" width="2.7109375" style="5" customWidth="1"/>
    <col min="278" max="278" width="3.28515625" style="5" customWidth="1"/>
    <col min="279" max="279" width="3.5703125" style="5" customWidth="1"/>
    <col min="280" max="512" width="9.140625" style="5"/>
    <col min="513" max="513" width="9" style="5" bestFit="1" customWidth="1"/>
    <col min="514" max="514" width="6.42578125" style="5" bestFit="1" customWidth="1"/>
    <col min="515" max="515" width="3" style="5" bestFit="1" customWidth="1"/>
    <col min="516" max="533" width="2.7109375" style="5" customWidth="1"/>
    <col min="534" max="534" width="3.28515625" style="5" customWidth="1"/>
    <col min="535" max="535" width="3.5703125" style="5" customWidth="1"/>
    <col min="536" max="768" width="9.140625" style="5"/>
    <col min="769" max="769" width="9" style="5" bestFit="1" customWidth="1"/>
    <col min="770" max="770" width="6.42578125" style="5" bestFit="1" customWidth="1"/>
    <col min="771" max="771" width="3" style="5" bestFit="1" customWidth="1"/>
    <col min="772" max="789" width="2.7109375" style="5" customWidth="1"/>
    <col min="790" max="790" width="3.28515625" style="5" customWidth="1"/>
    <col min="791" max="791" width="3.5703125" style="5" customWidth="1"/>
    <col min="792" max="1024" width="9.140625" style="5"/>
    <col min="1025" max="1025" width="9" style="5" bestFit="1" customWidth="1"/>
    <col min="1026" max="1026" width="6.42578125" style="5" bestFit="1" customWidth="1"/>
    <col min="1027" max="1027" width="3" style="5" bestFit="1" customWidth="1"/>
    <col min="1028" max="1045" width="2.7109375" style="5" customWidth="1"/>
    <col min="1046" max="1046" width="3.28515625" style="5" customWidth="1"/>
    <col min="1047" max="1047" width="3.5703125" style="5" customWidth="1"/>
    <col min="1048" max="1280" width="9.140625" style="5"/>
    <col min="1281" max="1281" width="9" style="5" bestFit="1" customWidth="1"/>
    <col min="1282" max="1282" width="6.42578125" style="5" bestFit="1" customWidth="1"/>
    <col min="1283" max="1283" width="3" style="5" bestFit="1" customWidth="1"/>
    <col min="1284" max="1301" width="2.7109375" style="5" customWidth="1"/>
    <col min="1302" max="1302" width="3.28515625" style="5" customWidth="1"/>
    <col min="1303" max="1303" width="3.5703125" style="5" customWidth="1"/>
    <col min="1304" max="1536" width="9.140625" style="5"/>
    <col min="1537" max="1537" width="9" style="5" bestFit="1" customWidth="1"/>
    <col min="1538" max="1538" width="6.42578125" style="5" bestFit="1" customWidth="1"/>
    <col min="1539" max="1539" width="3" style="5" bestFit="1" customWidth="1"/>
    <col min="1540" max="1557" width="2.7109375" style="5" customWidth="1"/>
    <col min="1558" max="1558" width="3.28515625" style="5" customWidth="1"/>
    <col min="1559" max="1559" width="3.5703125" style="5" customWidth="1"/>
    <col min="1560" max="1792" width="9.140625" style="5"/>
    <col min="1793" max="1793" width="9" style="5" bestFit="1" customWidth="1"/>
    <col min="1794" max="1794" width="6.42578125" style="5" bestFit="1" customWidth="1"/>
    <col min="1795" max="1795" width="3" style="5" bestFit="1" customWidth="1"/>
    <col min="1796" max="1813" width="2.7109375" style="5" customWidth="1"/>
    <col min="1814" max="1814" width="3.28515625" style="5" customWidth="1"/>
    <col min="1815" max="1815" width="3.5703125" style="5" customWidth="1"/>
    <col min="1816" max="2048" width="9.140625" style="5"/>
    <col min="2049" max="2049" width="9" style="5" bestFit="1" customWidth="1"/>
    <col min="2050" max="2050" width="6.42578125" style="5" bestFit="1" customWidth="1"/>
    <col min="2051" max="2051" width="3" style="5" bestFit="1" customWidth="1"/>
    <col min="2052" max="2069" width="2.7109375" style="5" customWidth="1"/>
    <col min="2070" max="2070" width="3.28515625" style="5" customWidth="1"/>
    <col min="2071" max="2071" width="3.5703125" style="5" customWidth="1"/>
    <col min="2072" max="2304" width="9.140625" style="5"/>
    <col min="2305" max="2305" width="9" style="5" bestFit="1" customWidth="1"/>
    <col min="2306" max="2306" width="6.42578125" style="5" bestFit="1" customWidth="1"/>
    <col min="2307" max="2307" width="3" style="5" bestFit="1" customWidth="1"/>
    <col min="2308" max="2325" width="2.7109375" style="5" customWidth="1"/>
    <col min="2326" max="2326" width="3.28515625" style="5" customWidth="1"/>
    <col min="2327" max="2327" width="3.5703125" style="5" customWidth="1"/>
    <col min="2328" max="2560" width="9.140625" style="5"/>
    <col min="2561" max="2561" width="9" style="5" bestFit="1" customWidth="1"/>
    <col min="2562" max="2562" width="6.42578125" style="5" bestFit="1" customWidth="1"/>
    <col min="2563" max="2563" width="3" style="5" bestFit="1" customWidth="1"/>
    <col min="2564" max="2581" width="2.7109375" style="5" customWidth="1"/>
    <col min="2582" max="2582" width="3.28515625" style="5" customWidth="1"/>
    <col min="2583" max="2583" width="3.5703125" style="5" customWidth="1"/>
    <col min="2584" max="2816" width="9.140625" style="5"/>
    <col min="2817" max="2817" width="9" style="5" bestFit="1" customWidth="1"/>
    <col min="2818" max="2818" width="6.42578125" style="5" bestFit="1" customWidth="1"/>
    <col min="2819" max="2819" width="3" style="5" bestFit="1" customWidth="1"/>
    <col min="2820" max="2837" width="2.7109375" style="5" customWidth="1"/>
    <col min="2838" max="2838" width="3.28515625" style="5" customWidth="1"/>
    <col min="2839" max="2839" width="3.5703125" style="5" customWidth="1"/>
    <col min="2840" max="3072" width="9.140625" style="5"/>
    <col min="3073" max="3073" width="9" style="5" bestFit="1" customWidth="1"/>
    <col min="3074" max="3074" width="6.42578125" style="5" bestFit="1" customWidth="1"/>
    <col min="3075" max="3075" width="3" style="5" bestFit="1" customWidth="1"/>
    <col min="3076" max="3093" width="2.7109375" style="5" customWidth="1"/>
    <col min="3094" max="3094" width="3.28515625" style="5" customWidth="1"/>
    <col min="3095" max="3095" width="3.5703125" style="5" customWidth="1"/>
    <col min="3096" max="3328" width="9.140625" style="5"/>
    <col min="3329" max="3329" width="9" style="5" bestFit="1" customWidth="1"/>
    <col min="3330" max="3330" width="6.42578125" style="5" bestFit="1" customWidth="1"/>
    <col min="3331" max="3331" width="3" style="5" bestFit="1" customWidth="1"/>
    <col min="3332" max="3349" width="2.7109375" style="5" customWidth="1"/>
    <col min="3350" max="3350" width="3.28515625" style="5" customWidth="1"/>
    <col min="3351" max="3351" width="3.5703125" style="5" customWidth="1"/>
    <col min="3352" max="3584" width="9.140625" style="5"/>
    <col min="3585" max="3585" width="9" style="5" bestFit="1" customWidth="1"/>
    <col min="3586" max="3586" width="6.42578125" style="5" bestFit="1" customWidth="1"/>
    <col min="3587" max="3587" width="3" style="5" bestFit="1" customWidth="1"/>
    <col min="3588" max="3605" width="2.7109375" style="5" customWidth="1"/>
    <col min="3606" max="3606" width="3.28515625" style="5" customWidth="1"/>
    <col min="3607" max="3607" width="3.5703125" style="5" customWidth="1"/>
    <col min="3608" max="3840" width="9.140625" style="5"/>
    <col min="3841" max="3841" width="9" style="5" bestFit="1" customWidth="1"/>
    <col min="3842" max="3842" width="6.42578125" style="5" bestFit="1" customWidth="1"/>
    <col min="3843" max="3843" width="3" style="5" bestFit="1" customWidth="1"/>
    <col min="3844" max="3861" width="2.7109375" style="5" customWidth="1"/>
    <col min="3862" max="3862" width="3.28515625" style="5" customWidth="1"/>
    <col min="3863" max="3863" width="3.5703125" style="5" customWidth="1"/>
    <col min="3864" max="4096" width="9.140625" style="5"/>
    <col min="4097" max="4097" width="9" style="5" bestFit="1" customWidth="1"/>
    <col min="4098" max="4098" width="6.42578125" style="5" bestFit="1" customWidth="1"/>
    <col min="4099" max="4099" width="3" style="5" bestFit="1" customWidth="1"/>
    <col min="4100" max="4117" width="2.7109375" style="5" customWidth="1"/>
    <col min="4118" max="4118" width="3.28515625" style="5" customWidth="1"/>
    <col min="4119" max="4119" width="3.5703125" style="5" customWidth="1"/>
    <col min="4120" max="4352" width="9.140625" style="5"/>
    <col min="4353" max="4353" width="9" style="5" bestFit="1" customWidth="1"/>
    <col min="4354" max="4354" width="6.42578125" style="5" bestFit="1" customWidth="1"/>
    <col min="4355" max="4355" width="3" style="5" bestFit="1" customWidth="1"/>
    <col min="4356" max="4373" width="2.7109375" style="5" customWidth="1"/>
    <col min="4374" max="4374" width="3.28515625" style="5" customWidth="1"/>
    <col min="4375" max="4375" width="3.5703125" style="5" customWidth="1"/>
    <col min="4376" max="4608" width="9.140625" style="5"/>
    <col min="4609" max="4609" width="9" style="5" bestFit="1" customWidth="1"/>
    <col min="4610" max="4610" width="6.42578125" style="5" bestFit="1" customWidth="1"/>
    <col min="4611" max="4611" width="3" style="5" bestFit="1" customWidth="1"/>
    <col min="4612" max="4629" width="2.7109375" style="5" customWidth="1"/>
    <col min="4630" max="4630" width="3.28515625" style="5" customWidth="1"/>
    <col min="4631" max="4631" width="3.5703125" style="5" customWidth="1"/>
    <col min="4632" max="4864" width="9.140625" style="5"/>
    <col min="4865" max="4865" width="9" style="5" bestFit="1" customWidth="1"/>
    <col min="4866" max="4866" width="6.42578125" style="5" bestFit="1" customWidth="1"/>
    <col min="4867" max="4867" width="3" style="5" bestFit="1" customWidth="1"/>
    <col min="4868" max="4885" width="2.7109375" style="5" customWidth="1"/>
    <col min="4886" max="4886" width="3.28515625" style="5" customWidth="1"/>
    <col min="4887" max="4887" width="3.5703125" style="5" customWidth="1"/>
    <col min="4888" max="5120" width="9.140625" style="5"/>
    <col min="5121" max="5121" width="9" style="5" bestFit="1" customWidth="1"/>
    <col min="5122" max="5122" width="6.42578125" style="5" bestFit="1" customWidth="1"/>
    <col min="5123" max="5123" width="3" style="5" bestFit="1" customWidth="1"/>
    <col min="5124" max="5141" width="2.7109375" style="5" customWidth="1"/>
    <col min="5142" max="5142" width="3.28515625" style="5" customWidth="1"/>
    <col min="5143" max="5143" width="3.5703125" style="5" customWidth="1"/>
    <col min="5144" max="5376" width="9.140625" style="5"/>
    <col min="5377" max="5377" width="9" style="5" bestFit="1" customWidth="1"/>
    <col min="5378" max="5378" width="6.42578125" style="5" bestFit="1" customWidth="1"/>
    <col min="5379" max="5379" width="3" style="5" bestFit="1" customWidth="1"/>
    <col min="5380" max="5397" width="2.7109375" style="5" customWidth="1"/>
    <col min="5398" max="5398" width="3.28515625" style="5" customWidth="1"/>
    <col min="5399" max="5399" width="3.5703125" style="5" customWidth="1"/>
    <col min="5400" max="5632" width="9.140625" style="5"/>
    <col min="5633" max="5633" width="9" style="5" bestFit="1" customWidth="1"/>
    <col min="5634" max="5634" width="6.42578125" style="5" bestFit="1" customWidth="1"/>
    <col min="5635" max="5635" width="3" style="5" bestFit="1" customWidth="1"/>
    <col min="5636" max="5653" width="2.7109375" style="5" customWidth="1"/>
    <col min="5654" max="5654" width="3.28515625" style="5" customWidth="1"/>
    <col min="5655" max="5655" width="3.5703125" style="5" customWidth="1"/>
    <col min="5656" max="5888" width="9.140625" style="5"/>
    <col min="5889" max="5889" width="9" style="5" bestFit="1" customWidth="1"/>
    <col min="5890" max="5890" width="6.42578125" style="5" bestFit="1" customWidth="1"/>
    <col min="5891" max="5891" width="3" style="5" bestFit="1" customWidth="1"/>
    <col min="5892" max="5909" width="2.7109375" style="5" customWidth="1"/>
    <col min="5910" max="5910" width="3.28515625" style="5" customWidth="1"/>
    <col min="5911" max="5911" width="3.5703125" style="5" customWidth="1"/>
    <col min="5912" max="6144" width="9.140625" style="5"/>
    <col min="6145" max="6145" width="9" style="5" bestFit="1" customWidth="1"/>
    <col min="6146" max="6146" width="6.42578125" style="5" bestFit="1" customWidth="1"/>
    <col min="6147" max="6147" width="3" style="5" bestFit="1" customWidth="1"/>
    <col min="6148" max="6165" width="2.7109375" style="5" customWidth="1"/>
    <col min="6166" max="6166" width="3.28515625" style="5" customWidth="1"/>
    <col min="6167" max="6167" width="3.5703125" style="5" customWidth="1"/>
    <col min="6168" max="6400" width="9.140625" style="5"/>
    <col min="6401" max="6401" width="9" style="5" bestFit="1" customWidth="1"/>
    <col min="6402" max="6402" width="6.42578125" style="5" bestFit="1" customWidth="1"/>
    <col min="6403" max="6403" width="3" style="5" bestFit="1" customWidth="1"/>
    <col min="6404" max="6421" width="2.7109375" style="5" customWidth="1"/>
    <col min="6422" max="6422" width="3.28515625" style="5" customWidth="1"/>
    <col min="6423" max="6423" width="3.5703125" style="5" customWidth="1"/>
    <col min="6424" max="6656" width="9.140625" style="5"/>
    <col min="6657" max="6657" width="9" style="5" bestFit="1" customWidth="1"/>
    <col min="6658" max="6658" width="6.42578125" style="5" bestFit="1" customWidth="1"/>
    <col min="6659" max="6659" width="3" style="5" bestFit="1" customWidth="1"/>
    <col min="6660" max="6677" width="2.7109375" style="5" customWidth="1"/>
    <col min="6678" max="6678" width="3.28515625" style="5" customWidth="1"/>
    <col min="6679" max="6679" width="3.5703125" style="5" customWidth="1"/>
    <col min="6680" max="6912" width="9.140625" style="5"/>
    <col min="6913" max="6913" width="9" style="5" bestFit="1" customWidth="1"/>
    <col min="6914" max="6914" width="6.42578125" style="5" bestFit="1" customWidth="1"/>
    <col min="6915" max="6915" width="3" style="5" bestFit="1" customWidth="1"/>
    <col min="6916" max="6933" width="2.7109375" style="5" customWidth="1"/>
    <col min="6934" max="6934" width="3.28515625" style="5" customWidth="1"/>
    <col min="6935" max="6935" width="3.5703125" style="5" customWidth="1"/>
    <col min="6936" max="7168" width="9.140625" style="5"/>
    <col min="7169" max="7169" width="9" style="5" bestFit="1" customWidth="1"/>
    <col min="7170" max="7170" width="6.42578125" style="5" bestFit="1" customWidth="1"/>
    <col min="7171" max="7171" width="3" style="5" bestFit="1" customWidth="1"/>
    <col min="7172" max="7189" width="2.7109375" style="5" customWidth="1"/>
    <col min="7190" max="7190" width="3.28515625" style="5" customWidth="1"/>
    <col min="7191" max="7191" width="3.5703125" style="5" customWidth="1"/>
    <col min="7192" max="7424" width="9.140625" style="5"/>
    <col min="7425" max="7425" width="9" style="5" bestFit="1" customWidth="1"/>
    <col min="7426" max="7426" width="6.42578125" style="5" bestFit="1" customWidth="1"/>
    <col min="7427" max="7427" width="3" style="5" bestFit="1" customWidth="1"/>
    <col min="7428" max="7445" width="2.7109375" style="5" customWidth="1"/>
    <col min="7446" max="7446" width="3.28515625" style="5" customWidth="1"/>
    <col min="7447" max="7447" width="3.5703125" style="5" customWidth="1"/>
    <col min="7448" max="7680" width="9.140625" style="5"/>
    <col min="7681" max="7681" width="9" style="5" bestFit="1" customWidth="1"/>
    <col min="7682" max="7682" width="6.42578125" style="5" bestFit="1" customWidth="1"/>
    <col min="7683" max="7683" width="3" style="5" bestFit="1" customWidth="1"/>
    <col min="7684" max="7701" width="2.7109375" style="5" customWidth="1"/>
    <col min="7702" max="7702" width="3.28515625" style="5" customWidth="1"/>
    <col min="7703" max="7703" width="3.5703125" style="5" customWidth="1"/>
    <col min="7704" max="7936" width="9.140625" style="5"/>
    <col min="7937" max="7937" width="9" style="5" bestFit="1" customWidth="1"/>
    <col min="7938" max="7938" width="6.42578125" style="5" bestFit="1" customWidth="1"/>
    <col min="7939" max="7939" width="3" style="5" bestFit="1" customWidth="1"/>
    <col min="7940" max="7957" width="2.7109375" style="5" customWidth="1"/>
    <col min="7958" max="7958" width="3.28515625" style="5" customWidth="1"/>
    <col min="7959" max="7959" width="3.5703125" style="5" customWidth="1"/>
    <col min="7960" max="8192" width="9.140625" style="5"/>
    <col min="8193" max="8193" width="9" style="5" bestFit="1" customWidth="1"/>
    <col min="8194" max="8194" width="6.42578125" style="5" bestFit="1" customWidth="1"/>
    <col min="8195" max="8195" width="3" style="5" bestFit="1" customWidth="1"/>
    <col min="8196" max="8213" width="2.7109375" style="5" customWidth="1"/>
    <col min="8214" max="8214" width="3.28515625" style="5" customWidth="1"/>
    <col min="8215" max="8215" width="3.5703125" style="5" customWidth="1"/>
    <col min="8216" max="8448" width="9.140625" style="5"/>
    <col min="8449" max="8449" width="9" style="5" bestFit="1" customWidth="1"/>
    <col min="8450" max="8450" width="6.42578125" style="5" bestFit="1" customWidth="1"/>
    <col min="8451" max="8451" width="3" style="5" bestFit="1" customWidth="1"/>
    <col min="8452" max="8469" width="2.7109375" style="5" customWidth="1"/>
    <col min="8470" max="8470" width="3.28515625" style="5" customWidth="1"/>
    <col min="8471" max="8471" width="3.5703125" style="5" customWidth="1"/>
    <col min="8472" max="8704" width="9.140625" style="5"/>
    <col min="8705" max="8705" width="9" style="5" bestFit="1" customWidth="1"/>
    <col min="8706" max="8706" width="6.42578125" style="5" bestFit="1" customWidth="1"/>
    <col min="8707" max="8707" width="3" style="5" bestFit="1" customWidth="1"/>
    <col min="8708" max="8725" width="2.7109375" style="5" customWidth="1"/>
    <col min="8726" max="8726" width="3.28515625" style="5" customWidth="1"/>
    <col min="8727" max="8727" width="3.5703125" style="5" customWidth="1"/>
    <col min="8728" max="8960" width="9.140625" style="5"/>
    <col min="8961" max="8961" width="9" style="5" bestFit="1" customWidth="1"/>
    <col min="8962" max="8962" width="6.42578125" style="5" bestFit="1" customWidth="1"/>
    <col min="8963" max="8963" width="3" style="5" bestFit="1" customWidth="1"/>
    <col min="8964" max="8981" width="2.7109375" style="5" customWidth="1"/>
    <col min="8982" max="8982" width="3.28515625" style="5" customWidth="1"/>
    <col min="8983" max="8983" width="3.5703125" style="5" customWidth="1"/>
    <col min="8984" max="9216" width="9.140625" style="5"/>
    <col min="9217" max="9217" width="9" style="5" bestFit="1" customWidth="1"/>
    <col min="9218" max="9218" width="6.42578125" style="5" bestFit="1" customWidth="1"/>
    <col min="9219" max="9219" width="3" style="5" bestFit="1" customWidth="1"/>
    <col min="9220" max="9237" width="2.7109375" style="5" customWidth="1"/>
    <col min="9238" max="9238" width="3.28515625" style="5" customWidth="1"/>
    <col min="9239" max="9239" width="3.5703125" style="5" customWidth="1"/>
    <col min="9240" max="9472" width="9.140625" style="5"/>
    <col min="9473" max="9473" width="9" style="5" bestFit="1" customWidth="1"/>
    <col min="9474" max="9474" width="6.42578125" style="5" bestFit="1" customWidth="1"/>
    <col min="9475" max="9475" width="3" style="5" bestFit="1" customWidth="1"/>
    <col min="9476" max="9493" width="2.7109375" style="5" customWidth="1"/>
    <col min="9494" max="9494" width="3.28515625" style="5" customWidth="1"/>
    <col min="9495" max="9495" width="3.5703125" style="5" customWidth="1"/>
    <col min="9496" max="9728" width="9.140625" style="5"/>
    <col min="9729" max="9729" width="9" style="5" bestFit="1" customWidth="1"/>
    <col min="9730" max="9730" width="6.42578125" style="5" bestFit="1" customWidth="1"/>
    <col min="9731" max="9731" width="3" style="5" bestFit="1" customWidth="1"/>
    <col min="9732" max="9749" width="2.7109375" style="5" customWidth="1"/>
    <col min="9750" max="9750" width="3.28515625" style="5" customWidth="1"/>
    <col min="9751" max="9751" width="3.5703125" style="5" customWidth="1"/>
    <col min="9752" max="9984" width="9.140625" style="5"/>
    <col min="9985" max="9985" width="9" style="5" bestFit="1" customWidth="1"/>
    <col min="9986" max="9986" width="6.42578125" style="5" bestFit="1" customWidth="1"/>
    <col min="9987" max="9987" width="3" style="5" bestFit="1" customWidth="1"/>
    <col min="9988" max="10005" width="2.7109375" style="5" customWidth="1"/>
    <col min="10006" max="10006" width="3.28515625" style="5" customWidth="1"/>
    <col min="10007" max="10007" width="3.5703125" style="5" customWidth="1"/>
    <col min="10008" max="10240" width="9.140625" style="5"/>
    <col min="10241" max="10241" width="9" style="5" bestFit="1" customWidth="1"/>
    <col min="10242" max="10242" width="6.42578125" style="5" bestFit="1" customWidth="1"/>
    <col min="10243" max="10243" width="3" style="5" bestFit="1" customWidth="1"/>
    <col min="10244" max="10261" width="2.7109375" style="5" customWidth="1"/>
    <col min="10262" max="10262" width="3.28515625" style="5" customWidth="1"/>
    <col min="10263" max="10263" width="3.5703125" style="5" customWidth="1"/>
    <col min="10264" max="10496" width="9.140625" style="5"/>
    <col min="10497" max="10497" width="9" style="5" bestFit="1" customWidth="1"/>
    <col min="10498" max="10498" width="6.42578125" style="5" bestFit="1" customWidth="1"/>
    <col min="10499" max="10499" width="3" style="5" bestFit="1" customWidth="1"/>
    <col min="10500" max="10517" width="2.7109375" style="5" customWidth="1"/>
    <col min="10518" max="10518" width="3.28515625" style="5" customWidth="1"/>
    <col min="10519" max="10519" width="3.5703125" style="5" customWidth="1"/>
    <col min="10520" max="10752" width="9.140625" style="5"/>
    <col min="10753" max="10753" width="9" style="5" bestFit="1" customWidth="1"/>
    <col min="10754" max="10754" width="6.42578125" style="5" bestFit="1" customWidth="1"/>
    <col min="10755" max="10755" width="3" style="5" bestFit="1" customWidth="1"/>
    <col min="10756" max="10773" width="2.7109375" style="5" customWidth="1"/>
    <col min="10774" max="10774" width="3.28515625" style="5" customWidth="1"/>
    <col min="10775" max="10775" width="3.5703125" style="5" customWidth="1"/>
    <col min="10776" max="11008" width="9.140625" style="5"/>
    <col min="11009" max="11009" width="9" style="5" bestFit="1" customWidth="1"/>
    <col min="11010" max="11010" width="6.42578125" style="5" bestFit="1" customWidth="1"/>
    <col min="11011" max="11011" width="3" style="5" bestFit="1" customWidth="1"/>
    <col min="11012" max="11029" width="2.7109375" style="5" customWidth="1"/>
    <col min="11030" max="11030" width="3.28515625" style="5" customWidth="1"/>
    <col min="11031" max="11031" width="3.5703125" style="5" customWidth="1"/>
    <col min="11032" max="11264" width="9.140625" style="5"/>
    <col min="11265" max="11265" width="9" style="5" bestFit="1" customWidth="1"/>
    <col min="11266" max="11266" width="6.42578125" style="5" bestFit="1" customWidth="1"/>
    <col min="11267" max="11267" width="3" style="5" bestFit="1" customWidth="1"/>
    <col min="11268" max="11285" width="2.7109375" style="5" customWidth="1"/>
    <col min="11286" max="11286" width="3.28515625" style="5" customWidth="1"/>
    <col min="11287" max="11287" width="3.5703125" style="5" customWidth="1"/>
    <col min="11288" max="11520" width="9.140625" style="5"/>
    <col min="11521" max="11521" width="9" style="5" bestFit="1" customWidth="1"/>
    <col min="11522" max="11522" width="6.42578125" style="5" bestFit="1" customWidth="1"/>
    <col min="11523" max="11523" width="3" style="5" bestFit="1" customWidth="1"/>
    <col min="11524" max="11541" width="2.7109375" style="5" customWidth="1"/>
    <col min="11542" max="11542" width="3.28515625" style="5" customWidth="1"/>
    <col min="11543" max="11543" width="3.5703125" style="5" customWidth="1"/>
    <col min="11544" max="11776" width="9.140625" style="5"/>
    <col min="11777" max="11777" width="9" style="5" bestFit="1" customWidth="1"/>
    <col min="11778" max="11778" width="6.42578125" style="5" bestFit="1" customWidth="1"/>
    <col min="11779" max="11779" width="3" style="5" bestFit="1" customWidth="1"/>
    <col min="11780" max="11797" width="2.7109375" style="5" customWidth="1"/>
    <col min="11798" max="11798" width="3.28515625" style="5" customWidth="1"/>
    <col min="11799" max="11799" width="3.5703125" style="5" customWidth="1"/>
    <col min="11800" max="12032" width="9.140625" style="5"/>
    <col min="12033" max="12033" width="9" style="5" bestFit="1" customWidth="1"/>
    <col min="12034" max="12034" width="6.42578125" style="5" bestFit="1" customWidth="1"/>
    <col min="12035" max="12035" width="3" style="5" bestFit="1" customWidth="1"/>
    <col min="12036" max="12053" width="2.7109375" style="5" customWidth="1"/>
    <col min="12054" max="12054" width="3.28515625" style="5" customWidth="1"/>
    <col min="12055" max="12055" width="3.5703125" style="5" customWidth="1"/>
    <col min="12056" max="12288" width="9.140625" style="5"/>
    <col min="12289" max="12289" width="9" style="5" bestFit="1" customWidth="1"/>
    <col min="12290" max="12290" width="6.42578125" style="5" bestFit="1" customWidth="1"/>
    <col min="12291" max="12291" width="3" style="5" bestFit="1" customWidth="1"/>
    <col min="12292" max="12309" width="2.7109375" style="5" customWidth="1"/>
    <col min="12310" max="12310" width="3.28515625" style="5" customWidth="1"/>
    <col min="12311" max="12311" width="3.5703125" style="5" customWidth="1"/>
    <col min="12312" max="12544" width="9.140625" style="5"/>
    <col min="12545" max="12545" width="9" style="5" bestFit="1" customWidth="1"/>
    <col min="12546" max="12546" width="6.42578125" style="5" bestFit="1" customWidth="1"/>
    <col min="12547" max="12547" width="3" style="5" bestFit="1" customWidth="1"/>
    <col min="12548" max="12565" width="2.7109375" style="5" customWidth="1"/>
    <col min="12566" max="12566" width="3.28515625" style="5" customWidth="1"/>
    <col min="12567" max="12567" width="3.5703125" style="5" customWidth="1"/>
    <col min="12568" max="12800" width="9.140625" style="5"/>
    <col min="12801" max="12801" width="9" style="5" bestFit="1" customWidth="1"/>
    <col min="12802" max="12802" width="6.42578125" style="5" bestFit="1" customWidth="1"/>
    <col min="12803" max="12803" width="3" style="5" bestFit="1" customWidth="1"/>
    <col min="12804" max="12821" width="2.7109375" style="5" customWidth="1"/>
    <col min="12822" max="12822" width="3.28515625" style="5" customWidth="1"/>
    <col min="12823" max="12823" width="3.5703125" style="5" customWidth="1"/>
    <col min="12824" max="13056" width="9.140625" style="5"/>
    <col min="13057" max="13057" width="9" style="5" bestFit="1" customWidth="1"/>
    <col min="13058" max="13058" width="6.42578125" style="5" bestFit="1" customWidth="1"/>
    <col min="13059" max="13059" width="3" style="5" bestFit="1" customWidth="1"/>
    <col min="13060" max="13077" width="2.7109375" style="5" customWidth="1"/>
    <col min="13078" max="13078" width="3.28515625" style="5" customWidth="1"/>
    <col min="13079" max="13079" width="3.5703125" style="5" customWidth="1"/>
    <col min="13080" max="13312" width="9.140625" style="5"/>
    <col min="13313" max="13313" width="9" style="5" bestFit="1" customWidth="1"/>
    <col min="13314" max="13314" width="6.42578125" style="5" bestFit="1" customWidth="1"/>
    <col min="13315" max="13315" width="3" style="5" bestFit="1" customWidth="1"/>
    <col min="13316" max="13333" width="2.7109375" style="5" customWidth="1"/>
    <col min="13334" max="13334" width="3.28515625" style="5" customWidth="1"/>
    <col min="13335" max="13335" width="3.5703125" style="5" customWidth="1"/>
    <col min="13336" max="13568" width="9.140625" style="5"/>
    <col min="13569" max="13569" width="9" style="5" bestFit="1" customWidth="1"/>
    <col min="13570" max="13570" width="6.42578125" style="5" bestFit="1" customWidth="1"/>
    <col min="13571" max="13571" width="3" style="5" bestFit="1" customWidth="1"/>
    <col min="13572" max="13589" width="2.7109375" style="5" customWidth="1"/>
    <col min="13590" max="13590" width="3.28515625" style="5" customWidth="1"/>
    <col min="13591" max="13591" width="3.5703125" style="5" customWidth="1"/>
    <col min="13592" max="13824" width="9.140625" style="5"/>
    <col min="13825" max="13825" width="9" style="5" bestFit="1" customWidth="1"/>
    <col min="13826" max="13826" width="6.42578125" style="5" bestFit="1" customWidth="1"/>
    <col min="13827" max="13827" width="3" style="5" bestFit="1" customWidth="1"/>
    <col min="13828" max="13845" width="2.7109375" style="5" customWidth="1"/>
    <col min="13846" max="13846" width="3.28515625" style="5" customWidth="1"/>
    <col min="13847" max="13847" width="3.5703125" style="5" customWidth="1"/>
    <col min="13848" max="14080" width="9.140625" style="5"/>
    <col min="14081" max="14081" width="9" style="5" bestFit="1" customWidth="1"/>
    <col min="14082" max="14082" width="6.42578125" style="5" bestFit="1" customWidth="1"/>
    <col min="14083" max="14083" width="3" style="5" bestFit="1" customWidth="1"/>
    <col min="14084" max="14101" width="2.7109375" style="5" customWidth="1"/>
    <col min="14102" max="14102" width="3.28515625" style="5" customWidth="1"/>
    <col min="14103" max="14103" width="3.5703125" style="5" customWidth="1"/>
    <col min="14104" max="14336" width="9.140625" style="5"/>
    <col min="14337" max="14337" width="9" style="5" bestFit="1" customWidth="1"/>
    <col min="14338" max="14338" width="6.42578125" style="5" bestFit="1" customWidth="1"/>
    <col min="14339" max="14339" width="3" style="5" bestFit="1" customWidth="1"/>
    <col min="14340" max="14357" width="2.7109375" style="5" customWidth="1"/>
    <col min="14358" max="14358" width="3.28515625" style="5" customWidth="1"/>
    <col min="14359" max="14359" width="3.5703125" style="5" customWidth="1"/>
    <col min="14360" max="14592" width="9.140625" style="5"/>
    <col min="14593" max="14593" width="9" style="5" bestFit="1" customWidth="1"/>
    <col min="14594" max="14594" width="6.42578125" style="5" bestFit="1" customWidth="1"/>
    <col min="14595" max="14595" width="3" style="5" bestFit="1" customWidth="1"/>
    <col min="14596" max="14613" width="2.7109375" style="5" customWidth="1"/>
    <col min="14614" max="14614" width="3.28515625" style="5" customWidth="1"/>
    <col min="14615" max="14615" width="3.5703125" style="5" customWidth="1"/>
    <col min="14616" max="14848" width="9.140625" style="5"/>
    <col min="14849" max="14849" width="9" style="5" bestFit="1" customWidth="1"/>
    <col min="14850" max="14850" width="6.42578125" style="5" bestFit="1" customWidth="1"/>
    <col min="14851" max="14851" width="3" style="5" bestFit="1" customWidth="1"/>
    <col min="14852" max="14869" width="2.7109375" style="5" customWidth="1"/>
    <col min="14870" max="14870" width="3.28515625" style="5" customWidth="1"/>
    <col min="14871" max="14871" width="3.5703125" style="5" customWidth="1"/>
    <col min="14872" max="15104" width="9.140625" style="5"/>
    <col min="15105" max="15105" width="9" style="5" bestFit="1" customWidth="1"/>
    <col min="15106" max="15106" width="6.42578125" style="5" bestFit="1" customWidth="1"/>
    <col min="15107" max="15107" width="3" style="5" bestFit="1" customWidth="1"/>
    <col min="15108" max="15125" width="2.7109375" style="5" customWidth="1"/>
    <col min="15126" max="15126" width="3.28515625" style="5" customWidth="1"/>
    <col min="15127" max="15127" width="3.5703125" style="5" customWidth="1"/>
    <col min="15128" max="15360" width="9.140625" style="5"/>
    <col min="15361" max="15361" width="9" style="5" bestFit="1" customWidth="1"/>
    <col min="15362" max="15362" width="6.42578125" style="5" bestFit="1" customWidth="1"/>
    <col min="15363" max="15363" width="3" style="5" bestFit="1" customWidth="1"/>
    <col min="15364" max="15381" width="2.7109375" style="5" customWidth="1"/>
    <col min="15382" max="15382" width="3.28515625" style="5" customWidth="1"/>
    <col min="15383" max="15383" width="3.5703125" style="5" customWidth="1"/>
    <col min="15384" max="15616" width="9.140625" style="5"/>
    <col min="15617" max="15617" width="9" style="5" bestFit="1" customWidth="1"/>
    <col min="15618" max="15618" width="6.42578125" style="5" bestFit="1" customWidth="1"/>
    <col min="15619" max="15619" width="3" style="5" bestFit="1" customWidth="1"/>
    <col min="15620" max="15637" width="2.7109375" style="5" customWidth="1"/>
    <col min="15638" max="15638" width="3.28515625" style="5" customWidth="1"/>
    <col min="15639" max="15639" width="3.5703125" style="5" customWidth="1"/>
    <col min="15640" max="15872" width="9.140625" style="5"/>
    <col min="15873" max="15873" width="9" style="5" bestFit="1" customWidth="1"/>
    <col min="15874" max="15874" width="6.42578125" style="5" bestFit="1" customWidth="1"/>
    <col min="15875" max="15875" width="3" style="5" bestFit="1" customWidth="1"/>
    <col min="15876" max="15893" width="2.7109375" style="5" customWidth="1"/>
    <col min="15894" max="15894" width="3.28515625" style="5" customWidth="1"/>
    <col min="15895" max="15895" width="3.5703125" style="5" customWidth="1"/>
    <col min="15896" max="16128" width="9.140625" style="5"/>
    <col min="16129" max="16129" width="9" style="5" bestFit="1" customWidth="1"/>
    <col min="16130" max="16130" width="6.42578125" style="5" bestFit="1" customWidth="1"/>
    <col min="16131" max="16131" width="3" style="5" bestFit="1" customWidth="1"/>
    <col min="16132" max="16149" width="2.7109375" style="5" customWidth="1"/>
    <col min="16150" max="16150" width="3.28515625" style="5" customWidth="1"/>
    <col min="16151" max="16151" width="3.5703125" style="5" customWidth="1"/>
    <col min="16152" max="16384" width="9.140625" style="5"/>
  </cols>
  <sheetData>
    <row r="1" spans="1:28" s="28" customFormat="1" ht="41.25" x14ac:dyDescent="0.25">
      <c r="B1" s="1" t="s">
        <v>0</v>
      </c>
      <c r="C1" s="2"/>
      <c r="D1" s="1" t="s">
        <v>139</v>
      </c>
      <c r="E1" s="1" t="s">
        <v>140</v>
      </c>
      <c r="F1" s="1" t="s">
        <v>4</v>
      </c>
      <c r="G1" s="1" t="s">
        <v>141</v>
      </c>
      <c r="H1" s="1" t="s">
        <v>142</v>
      </c>
      <c r="I1" s="1" t="s">
        <v>143</v>
      </c>
      <c r="J1" s="1" t="s">
        <v>144</v>
      </c>
      <c r="K1" s="1" t="s">
        <v>145</v>
      </c>
      <c r="L1" s="1" t="s">
        <v>146</v>
      </c>
      <c r="M1" s="1" t="s">
        <v>147</v>
      </c>
      <c r="N1" s="1" t="s">
        <v>148</v>
      </c>
      <c r="O1" s="1" t="s">
        <v>149</v>
      </c>
      <c r="P1" s="1" t="s">
        <v>150</v>
      </c>
      <c r="Q1" s="1" t="s">
        <v>151</v>
      </c>
      <c r="R1" s="1" t="s">
        <v>152</v>
      </c>
      <c r="S1" s="1" t="s">
        <v>153</v>
      </c>
      <c r="T1" s="1" t="s">
        <v>154</v>
      </c>
      <c r="U1" s="1" t="s">
        <v>155</v>
      </c>
      <c r="V1" s="24"/>
    </row>
    <row r="2" spans="1:28" x14ac:dyDescent="0.2">
      <c r="A2" s="3" t="s">
        <v>21</v>
      </c>
      <c r="B2" s="3" t="s">
        <v>22</v>
      </c>
      <c r="D2" s="3" t="s">
        <v>23</v>
      </c>
      <c r="E2" s="3" t="s">
        <v>24</v>
      </c>
      <c r="F2" s="3" t="s">
        <v>24</v>
      </c>
      <c r="G2" s="3" t="s">
        <v>23</v>
      </c>
      <c r="H2" s="3" t="s">
        <v>24</v>
      </c>
      <c r="I2" s="3" t="s">
        <v>23</v>
      </c>
      <c r="J2" s="3" t="s">
        <v>23</v>
      </c>
      <c r="K2" s="3" t="s">
        <v>24</v>
      </c>
      <c r="L2" s="3" t="s">
        <v>23</v>
      </c>
      <c r="M2" s="3" t="s">
        <v>24</v>
      </c>
      <c r="N2" s="3" t="s">
        <v>23</v>
      </c>
      <c r="O2" s="3" t="s">
        <v>23</v>
      </c>
      <c r="P2" s="3" t="s">
        <v>24</v>
      </c>
      <c r="Q2" s="3" t="s">
        <v>23</v>
      </c>
      <c r="R2" s="3" t="s">
        <v>24</v>
      </c>
      <c r="S2" s="3" t="s">
        <v>24</v>
      </c>
      <c r="T2" s="3" t="s">
        <v>23</v>
      </c>
      <c r="U2" s="3" t="s">
        <v>24</v>
      </c>
    </row>
    <row r="3" spans="1:28" s="1" customFormat="1" ht="42.75" x14ac:dyDescent="0.25">
      <c r="B3" s="1" t="s">
        <v>27</v>
      </c>
      <c r="C3" s="2"/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158</v>
      </c>
      <c r="M3" s="1" t="s">
        <v>164</v>
      </c>
      <c r="N3" s="1" t="s">
        <v>165</v>
      </c>
      <c r="O3" s="1" t="s">
        <v>166</v>
      </c>
      <c r="P3" s="1" t="s">
        <v>140</v>
      </c>
      <c r="Q3" s="1" t="s">
        <v>32</v>
      </c>
      <c r="R3" s="1" t="s">
        <v>7</v>
      </c>
      <c r="S3" s="1" t="s">
        <v>167</v>
      </c>
      <c r="T3" s="1" t="s">
        <v>168</v>
      </c>
      <c r="U3" s="1" t="s">
        <v>169</v>
      </c>
      <c r="V3" s="2"/>
    </row>
    <row r="4" spans="1:28" s="29" customFormat="1" ht="39.75" x14ac:dyDescent="0.25">
      <c r="A4" s="8" t="s">
        <v>46</v>
      </c>
      <c r="B4" s="8">
        <v>1947</v>
      </c>
      <c r="C4" s="2" t="s">
        <v>170</v>
      </c>
      <c r="D4" s="10" t="s">
        <v>24</v>
      </c>
      <c r="E4" s="10" t="s">
        <v>52</v>
      </c>
      <c r="F4" s="10" t="s">
        <v>171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172</v>
      </c>
      <c r="L4" s="10" t="s">
        <v>53</v>
      </c>
      <c r="M4" s="10" t="s">
        <v>24</v>
      </c>
      <c r="N4" s="10" t="s">
        <v>52</v>
      </c>
      <c r="O4" s="10" t="s">
        <v>171</v>
      </c>
      <c r="P4" s="10" t="s">
        <v>48</v>
      </c>
      <c r="Q4" s="10" t="s">
        <v>49</v>
      </c>
      <c r="R4" s="10" t="s">
        <v>50</v>
      </c>
      <c r="S4" s="10" t="s">
        <v>51</v>
      </c>
      <c r="T4" s="10" t="s">
        <v>172</v>
      </c>
      <c r="U4" s="10" t="s">
        <v>53</v>
      </c>
      <c r="V4" s="11" t="s">
        <v>54</v>
      </c>
      <c r="W4" s="11" t="s">
        <v>55</v>
      </c>
      <c r="X4" s="10"/>
      <c r="Y4" s="10"/>
      <c r="Z4" s="10"/>
      <c r="AA4" s="10"/>
      <c r="AB4" s="10"/>
    </row>
    <row r="5" spans="1:28" s="12" customFormat="1" x14ac:dyDescent="0.2">
      <c r="A5" s="12" t="s">
        <v>173</v>
      </c>
      <c r="B5" s="12" t="s">
        <v>174</v>
      </c>
      <c r="C5" s="6"/>
      <c r="D5" s="13">
        <v>1</v>
      </c>
      <c r="E5" s="13"/>
      <c r="F5" s="13"/>
      <c r="G5" s="13">
        <v>4</v>
      </c>
      <c r="H5" s="13">
        <v>1</v>
      </c>
      <c r="I5" s="13">
        <v>2</v>
      </c>
      <c r="J5" s="13">
        <v>1</v>
      </c>
      <c r="K5" s="13">
        <v>3</v>
      </c>
      <c r="L5" s="13">
        <v>2</v>
      </c>
      <c r="M5" s="13">
        <v>2</v>
      </c>
      <c r="N5" s="13">
        <v>1</v>
      </c>
      <c r="O5" s="13"/>
      <c r="P5" s="13">
        <v>4</v>
      </c>
      <c r="Q5" s="13">
        <v>5</v>
      </c>
      <c r="R5" s="13">
        <v>7</v>
      </c>
      <c r="S5" s="13"/>
      <c r="T5" s="13">
        <v>3</v>
      </c>
      <c r="U5" s="13"/>
      <c r="V5" s="14">
        <f t="shared" ref="V5:V27" si="0">SUM(D5:U5)</f>
        <v>36</v>
      </c>
      <c r="W5" s="15">
        <v>63</v>
      </c>
      <c r="X5" s="13"/>
      <c r="Y5" s="13"/>
      <c r="Z5" s="13"/>
      <c r="AA5" s="13"/>
      <c r="AB5" s="13"/>
    </row>
    <row r="6" spans="1:28" s="12" customFormat="1" x14ac:dyDescent="0.2">
      <c r="A6" s="12" t="s">
        <v>67</v>
      </c>
      <c r="B6" s="12" t="s">
        <v>68</v>
      </c>
      <c r="C6" s="6">
        <v>8</v>
      </c>
      <c r="D6" s="13">
        <v>1</v>
      </c>
      <c r="E6" s="13"/>
      <c r="F6" s="13">
        <v>4</v>
      </c>
      <c r="G6" s="13">
        <v>1</v>
      </c>
      <c r="H6" s="13"/>
      <c r="I6" s="13"/>
      <c r="J6" s="13">
        <v>2</v>
      </c>
      <c r="K6" s="13"/>
      <c r="L6" s="13">
        <v>3</v>
      </c>
      <c r="M6" s="13">
        <v>6</v>
      </c>
      <c r="N6" s="13"/>
      <c r="O6" s="13">
        <v>3</v>
      </c>
      <c r="P6" s="13">
        <v>2</v>
      </c>
      <c r="Q6" s="13"/>
      <c r="R6" s="13">
        <v>2</v>
      </c>
      <c r="S6" s="13">
        <v>1</v>
      </c>
      <c r="T6" s="13"/>
      <c r="U6" s="13">
        <v>3</v>
      </c>
      <c r="V6" s="14">
        <f t="shared" si="0"/>
        <v>28</v>
      </c>
      <c r="W6" s="15">
        <v>39</v>
      </c>
      <c r="X6" s="13"/>
      <c r="Y6" s="13"/>
      <c r="Z6" s="13"/>
      <c r="AA6" s="13"/>
      <c r="AB6" s="13"/>
    </row>
    <row r="7" spans="1:28" s="12" customFormat="1" x14ac:dyDescent="0.2">
      <c r="A7" s="12" t="s">
        <v>58</v>
      </c>
      <c r="B7" s="12" t="s">
        <v>59</v>
      </c>
      <c r="C7" s="6">
        <v>33</v>
      </c>
      <c r="D7" s="13"/>
      <c r="E7" s="13"/>
      <c r="F7" s="13"/>
      <c r="G7" s="13">
        <v>5</v>
      </c>
      <c r="H7" s="13">
        <v>1</v>
      </c>
      <c r="I7" s="13"/>
      <c r="J7" s="13"/>
      <c r="K7" s="13">
        <v>1</v>
      </c>
      <c r="L7" s="13">
        <v>1</v>
      </c>
      <c r="M7" s="13">
        <v>1</v>
      </c>
      <c r="N7" s="13">
        <v>1</v>
      </c>
      <c r="O7" s="13"/>
      <c r="P7" s="13"/>
      <c r="Q7" s="13">
        <v>2</v>
      </c>
      <c r="R7" s="13">
        <v>6</v>
      </c>
      <c r="S7" s="13">
        <v>3</v>
      </c>
      <c r="T7" s="13">
        <v>4</v>
      </c>
      <c r="U7" s="13">
        <v>2</v>
      </c>
      <c r="V7" s="14">
        <f t="shared" si="0"/>
        <v>27</v>
      </c>
      <c r="W7" s="15">
        <v>195</v>
      </c>
      <c r="X7" s="13"/>
      <c r="Y7" s="13"/>
      <c r="Z7" s="13"/>
      <c r="AA7" s="13"/>
      <c r="AB7" s="13"/>
    </row>
    <row r="8" spans="1:28" s="12" customFormat="1" x14ac:dyDescent="0.2">
      <c r="A8" s="12" t="s">
        <v>175</v>
      </c>
      <c r="B8" s="12" t="s">
        <v>176</v>
      </c>
      <c r="C8" s="6"/>
      <c r="D8" s="13"/>
      <c r="E8" s="13"/>
      <c r="F8" s="13"/>
      <c r="G8" s="13"/>
      <c r="H8" s="13">
        <v>2</v>
      </c>
      <c r="I8" s="13">
        <v>5</v>
      </c>
      <c r="J8" s="13"/>
      <c r="K8" s="13"/>
      <c r="L8" s="13">
        <v>2</v>
      </c>
      <c r="M8" s="13"/>
      <c r="N8" s="13"/>
      <c r="O8" s="13"/>
      <c r="P8" s="13"/>
      <c r="Q8" s="13">
        <v>1</v>
      </c>
      <c r="R8" s="13"/>
      <c r="S8" s="13">
        <v>1</v>
      </c>
      <c r="T8" s="13">
        <v>1</v>
      </c>
      <c r="U8" s="13">
        <v>1</v>
      </c>
      <c r="V8" s="14">
        <f t="shared" si="0"/>
        <v>13</v>
      </c>
      <c r="W8" s="15">
        <v>13</v>
      </c>
      <c r="X8" s="13"/>
      <c r="Y8" s="13"/>
      <c r="Z8" s="13"/>
      <c r="AA8" s="13"/>
      <c r="AB8" s="13"/>
    </row>
    <row r="9" spans="1:28" s="12" customFormat="1" x14ac:dyDescent="0.2">
      <c r="A9" s="12" t="s">
        <v>177</v>
      </c>
      <c r="B9" s="12" t="s">
        <v>178</v>
      </c>
      <c r="C9" s="6">
        <v>35</v>
      </c>
      <c r="D9" s="13"/>
      <c r="E9" s="13"/>
      <c r="F9" s="13">
        <v>1</v>
      </c>
      <c r="G9" s="13">
        <v>2</v>
      </c>
      <c r="H9" s="13"/>
      <c r="I9" s="13">
        <v>3</v>
      </c>
      <c r="J9" s="13"/>
      <c r="K9" s="13"/>
      <c r="L9" s="13"/>
      <c r="M9" s="13">
        <v>1</v>
      </c>
      <c r="N9" s="13">
        <v>2</v>
      </c>
      <c r="O9" s="13">
        <v>2</v>
      </c>
      <c r="P9" s="13"/>
      <c r="Q9" s="13"/>
      <c r="R9" s="13">
        <v>1</v>
      </c>
      <c r="S9" s="13"/>
      <c r="T9" s="13"/>
      <c r="U9" s="13"/>
      <c r="V9" s="14">
        <f t="shared" si="0"/>
        <v>12</v>
      </c>
      <c r="W9" s="15">
        <v>47</v>
      </c>
      <c r="X9" s="13"/>
      <c r="Y9" s="13"/>
      <c r="Z9" s="13"/>
      <c r="AA9" s="13"/>
      <c r="AB9" s="13"/>
    </row>
    <row r="10" spans="1:28" s="12" customFormat="1" x14ac:dyDescent="0.2">
      <c r="A10" s="12" t="s">
        <v>179</v>
      </c>
      <c r="B10" s="12" t="s">
        <v>180</v>
      </c>
      <c r="C10" s="6"/>
      <c r="D10" s="13">
        <v>3</v>
      </c>
      <c r="E10" s="13">
        <v>5</v>
      </c>
      <c r="F10" s="13">
        <v>3</v>
      </c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>
        <f t="shared" si="0"/>
        <v>12</v>
      </c>
      <c r="W10" s="15">
        <v>12</v>
      </c>
      <c r="X10" s="13"/>
      <c r="Y10" s="13"/>
      <c r="Z10" s="13"/>
      <c r="AA10" s="13"/>
      <c r="AB10" s="13"/>
    </row>
    <row r="11" spans="1:28" s="12" customFormat="1" x14ac:dyDescent="0.2">
      <c r="A11" s="12" t="s">
        <v>181</v>
      </c>
      <c r="B11" s="12" t="s">
        <v>182</v>
      </c>
      <c r="C11" s="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>
        <v>1</v>
      </c>
      <c r="R11" s="13">
        <v>2</v>
      </c>
      <c r="S11" s="13"/>
      <c r="T11" s="13">
        <v>2</v>
      </c>
      <c r="U11" s="13">
        <v>2</v>
      </c>
      <c r="V11" s="14">
        <f t="shared" si="0"/>
        <v>8</v>
      </c>
      <c r="W11" s="15">
        <v>13</v>
      </c>
      <c r="X11" s="13"/>
      <c r="Y11" s="13"/>
      <c r="Z11" s="13"/>
      <c r="AA11" s="13"/>
      <c r="AB11" s="13"/>
    </row>
    <row r="12" spans="1:28" s="12" customFormat="1" x14ac:dyDescent="0.2">
      <c r="A12" s="12" t="s">
        <v>183</v>
      </c>
      <c r="B12" s="12" t="s">
        <v>62</v>
      </c>
      <c r="C12" s="6"/>
      <c r="D12" s="13"/>
      <c r="E12" s="13">
        <v>1</v>
      </c>
      <c r="F12" s="13">
        <v>1</v>
      </c>
      <c r="G12" s="13"/>
      <c r="H12" s="13">
        <v>1</v>
      </c>
      <c r="I12" s="13">
        <v>2</v>
      </c>
      <c r="J12" s="13">
        <v>1</v>
      </c>
      <c r="K12" s="13"/>
      <c r="L12" s="13"/>
      <c r="M12" s="13"/>
      <c r="N12" s="13"/>
      <c r="O12" s="13">
        <v>1</v>
      </c>
      <c r="P12" s="13"/>
      <c r="Q12" s="13"/>
      <c r="R12" s="13"/>
      <c r="S12" s="13">
        <v>1</v>
      </c>
      <c r="T12" s="13"/>
      <c r="U12" s="13"/>
      <c r="V12" s="14">
        <f t="shared" si="0"/>
        <v>8</v>
      </c>
      <c r="W12" s="15">
        <v>35</v>
      </c>
      <c r="X12" s="13"/>
      <c r="Y12" s="13"/>
      <c r="Z12" s="13"/>
      <c r="AA12" s="13"/>
      <c r="AB12" s="13"/>
    </row>
    <row r="13" spans="1:28" s="12" customFormat="1" x14ac:dyDescent="0.2">
      <c r="A13" s="12" t="s">
        <v>184</v>
      </c>
      <c r="B13" s="12" t="s">
        <v>185</v>
      </c>
      <c r="C13" s="6"/>
      <c r="D13" s="13"/>
      <c r="E13" s="13"/>
      <c r="F13" s="13"/>
      <c r="G13" s="13">
        <v>1</v>
      </c>
      <c r="H13" s="13"/>
      <c r="I13" s="13"/>
      <c r="J13" s="13">
        <v>2</v>
      </c>
      <c r="K13" s="13">
        <v>2</v>
      </c>
      <c r="L13" s="13"/>
      <c r="M13" s="13"/>
      <c r="N13" s="13">
        <v>1</v>
      </c>
      <c r="O13" s="13"/>
      <c r="P13" s="13"/>
      <c r="Q13" s="13"/>
      <c r="R13" s="13"/>
      <c r="S13" s="13">
        <v>1</v>
      </c>
      <c r="T13" s="13"/>
      <c r="U13" s="13"/>
      <c r="V13" s="14">
        <f t="shared" si="0"/>
        <v>7</v>
      </c>
      <c r="W13" s="15">
        <v>11</v>
      </c>
      <c r="X13" s="13"/>
      <c r="Y13" s="13"/>
      <c r="Z13" s="13"/>
      <c r="AA13" s="13"/>
      <c r="AB13" s="13"/>
    </row>
    <row r="14" spans="1:28" s="12" customFormat="1" x14ac:dyDescent="0.2">
      <c r="A14" s="12" t="s">
        <v>186</v>
      </c>
      <c r="B14" s="12" t="s">
        <v>120</v>
      </c>
      <c r="C14" s="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>
        <v>4</v>
      </c>
      <c r="Q14" s="13"/>
      <c r="R14" s="13"/>
      <c r="S14" s="13"/>
      <c r="T14" s="13">
        <v>1</v>
      </c>
      <c r="U14" s="13"/>
      <c r="V14" s="14">
        <f t="shared" si="0"/>
        <v>7</v>
      </c>
      <c r="W14" s="15">
        <v>7</v>
      </c>
      <c r="X14" s="13"/>
      <c r="Y14" s="13"/>
      <c r="Z14" s="13"/>
      <c r="AA14" s="13"/>
      <c r="AB14" s="13"/>
    </row>
    <row r="15" spans="1:28" s="12" customFormat="1" x14ac:dyDescent="0.2">
      <c r="A15" s="12" t="s">
        <v>87</v>
      </c>
      <c r="B15" s="12" t="s">
        <v>88</v>
      </c>
      <c r="C15" s="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4</v>
      </c>
      <c r="P15" s="13"/>
      <c r="Q15" s="13"/>
      <c r="R15" s="13">
        <v>1</v>
      </c>
      <c r="S15" s="13"/>
      <c r="T15" s="13">
        <v>1</v>
      </c>
      <c r="U15" s="13"/>
      <c r="V15" s="14">
        <f t="shared" si="0"/>
        <v>6</v>
      </c>
      <c r="W15" s="15">
        <v>6</v>
      </c>
      <c r="X15" s="13"/>
      <c r="Y15" s="13"/>
      <c r="Z15" s="13"/>
      <c r="AA15" s="13"/>
      <c r="AB15" s="13"/>
    </row>
    <row r="16" spans="1:28" s="12" customFormat="1" x14ac:dyDescent="0.2">
      <c r="A16" s="12" t="s">
        <v>187</v>
      </c>
      <c r="B16" s="12" t="s">
        <v>188</v>
      </c>
      <c r="C16" s="6"/>
      <c r="D16" s="13">
        <v>2</v>
      </c>
      <c r="E16" s="13">
        <v>2</v>
      </c>
      <c r="F16" s="13">
        <v>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>
        <f t="shared" si="0"/>
        <v>6</v>
      </c>
      <c r="W16" s="15">
        <v>6</v>
      </c>
      <c r="X16" s="13"/>
      <c r="Y16" s="13"/>
      <c r="Z16" s="13"/>
      <c r="AA16" s="13"/>
      <c r="AB16" s="13"/>
    </row>
    <row r="17" spans="1:46" s="12" customFormat="1" x14ac:dyDescent="0.2">
      <c r="A17" s="12" t="s">
        <v>84</v>
      </c>
      <c r="B17" s="12" t="s">
        <v>85</v>
      </c>
      <c r="C17" s="6">
        <v>2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>
        <v>1</v>
      </c>
      <c r="Q17" s="13">
        <v>1</v>
      </c>
      <c r="R17" s="13">
        <v>1</v>
      </c>
      <c r="S17" s="13">
        <v>1</v>
      </c>
      <c r="T17" s="13"/>
      <c r="U17" s="13"/>
      <c r="V17" s="14">
        <f t="shared" si="0"/>
        <v>5</v>
      </c>
      <c r="W17" s="15">
        <v>14</v>
      </c>
      <c r="X17" s="13"/>
      <c r="Y17" s="13"/>
      <c r="Z17" s="13"/>
      <c r="AA17" s="13"/>
      <c r="AB17" s="13"/>
    </row>
    <row r="18" spans="1:46" s="12" customFormat="1" x14ac:dyDescent="0.2">
      <c r="A18" s="12" t="s">
        <v>73</v>
      </c>
      <c r="B18" s="12" t="s">
        <v>74</v>
      </c>
      <c r="C18" s="6">
        <v>4</v>
      </c>
      <c r="D18" s="13"/>
      <c r="E18" s="13"/>
      <c r="F18" s="13"/>
      <c r="G18" s="13">
        <v>1</v>
      </c>
      <c r="H18" s="13"/>
      <c r="I18" s="13">
        <v>2</v>
      </c>
      <c r="J18" s="13"/>
      <c r="K18" s="13"/>
      <c r="L18" s="13"/>
      <c r="M18" s="13"/>
      <c r="N18" s="13"/>
      <c r="O18" s="13"/>
      <c r="P18" s="13">
        <v>1</v>
      </c>
      <c r="Q18" s="13"/>
      <c r="R18" s="13"/>
      <c r="S18" s="13"/>
      <c r="T18" s="13"/>
      <c r="U18" s="13"/>
      <c r="V18" s="14">
        <f t="shared" si="0"/>
        <v>4</v>
      </c>
      <c r="W18" s="15">
        <v>41</v>
      </c>
      <c r="X18" s="13"/>
      <c r="Y18" s="13"/>
      <c r="Z18" s="13"/>
      <c r="AA18" s="13"/>
      <c r="AB18" s="13"/>
    </row>
    <row r="19" spans="1:46" s="12" customFormat="1" x14ac:dyDescent="0.2">
      <c r="A19" s="12" t="s">
        <v>79</v>
      </c>
      <c r="B19" s="12" t="s">
        <v>80</v>
      </c>
      <c r="C19" s="6">
        <v>3</v>
      </c>
      <c r="D19" s="13"/>
      <c r="E19" s="13"/>
      <c r="F19" s="13"/>
      <c r="G19" s="13"/>
      <c r="H19" s="13"/>
      <c r="I19" s="13"/>
      <c r="J19" s="13"/>
      <c r="K19" s="13">
        <v>3</v>
      </c>
      <c r="L19" s="13"/>
      <c r="M19" s="13"/>
      <c r="N19" s="13"/>
      <c r="O19" s="13">
        <v>1</v>
      </c>
      <c r="P19" s="13"/>
      <c r="Q19" s="13"/>
      <c r="R19" s="13"/>
      <c r="S19" s="13"/>
      <c r="T19" s="13"/>
      <c r="U19" s="13"/>
      <c r="V19" s="14">
        <f t="shared" si="0"/>
        <v>4</v>
      </c>
      <c r="W19" s="15">
        <v>29</v>
      </c>
      <c r="X19" s="13"/>
      <c r="Y19" s="13"/>
      <c r="Z19" s="13"/>
      <c r="AA19" s="13"/>
      <c r="AB19" s="13"/>
    </row>
    <row r="20" spans="1:46" s="12" customFormat="1" x14ac:dyDescent="0.2">
      <c r="A20" s="12" t="s">
        <v>189</v>
      </c>
      <c r="B20" s="12" t="s">
        <v>64</v>
      </c>
      <c r="C20" s="6"/>
      <c r="D20" s="13"/>
      <c r="E20" s="13"/>
      <c r="F20" s="13">
        <v>1</v>
      </c>
      <c r="G20" s="13"/>
      <c r="H20" s="13"/>
      <c r="I20" s="13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>
        <f t="shared" si="0"/>
        <v>3</v>
      </c>
      <c r="W20" s="15">
        <v>3</v>
      </c>
      <c r="X20" s="13"/>
      <c r="Y20" s="13"/>
      <c r="Z20" s="13"/>
      <c r="AA20" s="13"/>
      <c r="AB20" s="13"/>
    </row>
    <row r="21" spans="1:46" s="12" customFormat="1" x14ac:dyDescent="0.2">
      <c r="A21" s="12" t="s">
        <v>117</v>
      </c>
      <c r="B21" s="12" t="s">
        <v>118</v>
      </c>
      <c r="C21" s="6"/>
      <c r="D21" s="13"/>
      <c r="E21" s="13"/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3">
        <v>1</v>
      </c>
      <c r="P21" s="13"/>
      <c r="Q21" s="13"/>
      <c r="R21" s="13"/>
      <c r="S21" s="13"/>
      <c r="T21" s="13"/>
      <c r="U21" s="13"/>
      <c r="V21" s="14">
        <f t="shared" si="0"/>
        <v>2</v>
      </c>
      <c r="W21" s="15">
        <v>40</v>
      </c>
      <c r="X21" s="13"/>
      <c r="Y21" s="13"/>
      <c r="Z21" s="13"/>
      <c r="AA21" s="13"/>
      <c r="AB21" s="13"/>
    </row>
    <row r="22" spans="1:46" s="12" customFormat="1" x14ac:dyDescent="0.2">
      <c r="A22" s="12" t="s">
        <v>56</v>
      </c>
      <c r="B22" s="12" t="s">
        <v>60</v>
      </c>
      <c r="C22" s="6">
        <v>38</v>
      </c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>
        <f t="shared" si="0"/>
        <v>2</v>
      </c>
      <c r="W22" s="15">
        <v>40</v>
      </c>
      <c r="X22" s="13"/>
      <c r="Y22" s="13"/>
      <c r="Z22" s="13"/>
      <c r="AA22" s="13"/>
      <c r="AB22" s="13"/>
    </row>
    <row r="23" spans="1:46" s="12" customFormat="1" x14ac:dyDescent="0.2">
      <c r="A23" s="12" t="s">
        <v>119</v>
      </c>
      <c r="B23" s="12" t="s">
        <v>120</v>
      </c>
      <c r="C23" s="6"/>
      <c r="D23" s="13"/>
      <c r="E23" s="13"/>
      <c r="F23" s="13"/>
      <c r="G23" s="13"/>
      <c r="H23" s="13"/>
      <c r="I23" s="13"/>
      <c r="J23" s="13"/>
      <c r="K23" s="13">
        <v>1</v>
      </c>
      <c r="L23" s="13"/>
      <c r="M23" s="13"/>
      <c r="N23" s="13"/>
      <c r="O23" s="13"/>
      <c r="P23" s="13"/>
      <c r="Q23" s="13">
        <v>1</v>
      </c>
      <c r="R23" s="13"/>
      <c r="S23" s="13"/>
      <c r="T23" s="13"/>
      <c r="U23" s="13"/>
      <c r="V23" s="14">
        <f t="shared" si="0"/>
        <v>2</v>
      </c>
      <c r="W23" s="15">
        <v>2</v>
      </c>
      <c r="X23" s="13"/>
      <c r="Y23" s="13"/>
      <c r="Z23" s="13"/>
      <c r="AA23" s="13"/>
      <c r="AB23" s="13"/>
    </row>
    <row r="24" spans="1:46" s="12" customFormat="1" x14ac:dyDescent="0.2">
      <c r="A24" s="12" t="s">
        <v>82</v>
      </c>
      <c r="B24" s="12" t="s">
        <v>59</v>
      </c>
      <c r="C24" s="6">
        <v>10</v>
      </c>
      <c r="D24" s="13">
        <v>1</v>
      </c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>
        <f t="shared" si="0"/>
        <v>2</v>
      </c>
      <c r="W24" s="15">
        <v>12</v>
      </c>
      <c r="X24" s="13"/>
      <c r="Y24" s="13"/>
      <c r="Z24" s="13"/>
      <c r="AA24" s="13"/>
      <c r="AB24" s="13"/>
    </row>
    <row r="25" spans="1:46" s="12" customFormat="1" x14ac:dyDescent="0.2">
      <c r="A25" s="12" t="s">
        <v>92</v>
      </c>
      <c r="B25" s="12" t="s">
        <v>66</v>
      </c>
      <c r="C25" s="6">
        <v>1</v>
      </c>
      <c r="D25" s="13"/>
      <c r="E25" s="13"/>
      <c r="F25" s="13"/>
      <c r="G25" s="13"/>
      <c r="H25" s="13"/>
      <c r="I25" s="13"/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13"/>
      <c r="U25" s="13"/>
      <c r="V25" s="14">
        <f t="shared" si="0"/>
        <v>2</v>
      </c>
      <c r="W25" s="15">
        <v>4</v>
      </c>
      <c r="X25" s="13"/>
      <c r="Y25" s="13"/>
      <c r="Z25" s="13"/>
      <c r="AA25" s="13"/>
      <c r="AB25" s="13"/>
    </row>
    <row r="26" spans="1:46" s="12" customFormat="1" x14ac:dyDescent="0.2">
      <c r="A26" s="12" t="s">
        <v>83</v>
      </c>
      <c r="B26" s="12" t="s">
        <v>59</v>
      </c>
      <c r="C26" s="6">
        <v>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</v>
      </c>
      <c r="S26" s="13"/>
      <c r="T26" s="13"/>
      <c r="U26" s="13"/>
      <c r="V26" s="14">
        <f t="shared" si="0"/>
        <v>1</v>
      </c>
      <c r="W26" s="15">
        <v>10</v>
      </c>
      <c r="X26" s="13"/>
      <c r="Y26" s="13"/>
      <c r="Z26" s="13"/>
      <c r="AA26" s="13"/>
      <c r="AB26" s="13"/>
    </row>
    <row r="27" spans="1:46" s="12" customFormat="1" x14ac:dyDescent="0.2">
      <c r="A27" s="12" t="s">
        <v>190</v>
      </c>
      <c r="B27" s="12" t="s">
        <v>59</v>
      </c>
      <c r="C27" s="6"/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>
        <f t="shared" si="0"/>
        <v>1</v>
      </c>
      <c r="W27" s="15">
        <v>1</v>
      </c>
      <c r="X27" s="13"/>
      <c r="Y27" s="13"/>
      <c r="Z27" s="13"/>
      <c r="AA27" s="13"/>
      <c r="AB27" s="13"/>
    </row>
    <row r="28" spans="1:46" x14ac:dyDescent="0.2">
      <c r="X28" s="19"/>
    </row>
    <row r="29" spans="1:46" x14ac:dyDescent="0.2">
      <c r="A29" s="17" t="s">
        <v>96</v>
      </c>
      <c r="F29" s="4"/>
      <c r="G29" s="18" t="s">
        <v>191</v>
      </c>
      <c r="X29" s="19"/>
    </row>
    <row r="30" spans="1:46" x14ac:dyDescent="0.2">
      <c r="A30" s="5" t="s">
        <v>98</v>
      </c>
      <c r="F30" s="30">
        <v>47</v>
      </c>
      <c r="G30" s="20" t="s">
        <v>192</v>
      </c>
      <c r="X30" s="19"/>
    </row>
    <row r="31" spans="1:46" ht="15" x14ac:dyDescent="0.25">
      <c r="F31" s="30">
        <v>37</v>
      </c>
      <c r="G31" s="20" t="s">
        <v>193</v>
      </c>
      <c r="X31" s="2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ht="15" x14ac:dyDescent="0.25">
      <c r="A32" s="17" t="s">
        <v>194</v>
      </c>
      <c r="F32" s="30">
        <v>31</v>
      </c>
      <c r="G32" s="20" t="s">
        <v>195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ht="15" x14ac:dyDescent="0.25">
      <c r="A33" s="5" t="s">
        <v>196</v>
      </c>
      <c r="F33" s="30">
        <v>22</v>
      </c>
      <c r="G33" s="20" t="s">
        <v>197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ht="15" x14ac:dyDescent="0.25">
      <c r="F34" s="30">
        <v>19</v>
      </c>
      <c r="G34" s="20" t="s">
        <v>198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ht="15" x14ac:dyDescent="0.25">
      <c r="A35" s="17" t="s">
        <v>199</v>
      </c>
      <c r="F35" s="30"/>
      <c r="G35" s="20" t="s">
        <v>200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1:46" ht="15" x14ac:dyDescent="0.25">
      <c r="A36" s="5" t="s">
        <v>201</v>
      </c>
      <c r="F36" s="30">
        <v>15</v>
      </c>
      <c r="G36" s="20" t="s">
        <v>202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1:46" ht="15" x14ac:dyDescent="0.25"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x14ac:dyDescent="0.2">
      <c r="A38" s="17" t="s">
        <v>107</v>
      </c>
      <c r="X38" s="19"/>
    </row>
    <row r="39" spans="1:46" x14ac:dyDescent="0.2">
      <c r="A39" s="5" t="s">
        <v>203</v>
      </c>
      <c r="X39" s="19"/>
    </row>
    <row r="40" spans="1:46" x14ac:dyDescent="0.2">
      <c r="A40" s="5" t="s">
        <v>204</v>
      </c>
      <c r="X40" s="19"/>
    </row>
    <row r="41" spans="1:46" x14ac:dyDescent="0.2">
      <c r="A41" s="5" t="s">
        <v>205</v>
      </c>
      <c r="X41" s="19"/>
    </row>
    <row r="42" spans="1:46" x14ac:dyDescent="0.2">
      <c r="X42" s="32"/>
    </row>
    <row r="43" spans="1:46" x14ac:dyDescent="0.2">
      <c r="A43" s="17" t="s">
        <v>109</v>
      </c>
    </row>
    <row r="44" spans="1:46" x14ac:dyDescent="0.2">
      <c r="A44" s="5" t="s">
        <v>110</v>
      </c>
    </row>
    <row r="45" spans="1:46" x14ac:dyDescent="0.2">
      <c r="A45" s="5" t="s">
        <v>111</v>
      </c>
    </row>
    <row r="46" spans="1:46" x14ac:dyDescent="0.2">
      <c r="A46" s="5" t="s">
        <v>112</v>
      </c>
    </row>
    <row r="63" spans="1:23" s="25" customFormat="1" ht="39.75" x14ac:dyDescent="0.25">
      <c r="A63" s="24" t="s">
        <v>113</v>
      </c>
      <c r="B63" s="24">
        <v>1947</v>
      </c>
      <c r="C63" s="2" t="s">
        <v>170</v>
      </c>
      <c r="D63" s="10" t="s">
        <v>24</v>
      </c>
      <c r="E63" s="10" t="s">
        <v>52</v>
      </c>
      <c r="F63" s="10" t="s">
        <v>171</v>
      </c>
      <c r="G63" s="10" t="s">
        <v>48</v>
      </c>
      <c r="H63" s="10" t="s">
        <v>49</v>
      </c>
      <c r="I63" s="10" t="s">
        <v>50</v>
      </c>
      <c r="J63" s="10" t="s">
        <v>51</v>
      </c>
      <c r="K63" s="10" t="s">
        <v>172</v>
      </c>
      <c r="L63" s="10" t="s">
        <v>53</v>
      </c>
      <c r="M63" s="10" t="s">
        <v>24</v>
      </c>
      <c r="N63" s="10" t="s">
        <v>52</v>
      </c>
      <c r="O63" s="10" t="s">
        <v>171</v>
      </c>
      <c r="P63" s="10" t="s">
        <v>48</v>
      </c>
      <c r="Q63" s="10" t="s">
        <v>49</v>
      </c>
      <c r="R63" s="10" t="s">
        <v>50</v>
      </c>
      <c r="S63" s="10" t="s">
        <v>51</v>
      </c>
      <c r="T63" s="10" t="s">
        <v>172</v>
      </c>
      <c r="U63" s="10" t="s">
        <v>53</v>
      </c>
      <c r="V63" s="11" t="s">
        <v>54</v>
      </c>
      <c r="W63" s="11" t="s">
        <v>55</v>
      </c>
    </row>
    <row r="64" spans="1:23" s="17" customFormat="1" x14ac:dyDescent="0.2">
      <c r="C64" s="4"/>
      <c r="D64" s="4">
        <f>SUM(D65:D99)</f>
        <v>20</v>
      </c>
      <c r="E64" s="4">
        <f t="shared" ref="E64:U64" si="1">SUM(E65:E99)</f>
        <v>20</v>
      </c>
      <c r="F64" s="4">
        <f t="shared" si="1"/>
        <v>20</v>
      </c>
      <c r="G64" s="4">
        <f t="shared" si="1"/>
        <v>20</v>
      </c>
      <c r="H64" s="4">
        <f t="shared" si="1"/>
        <v>20</v>
      </c>
      <c r="I64" s="4">
        <f t="shared" si="1"/>
        <v>20</v>
      </c>
      <c r="J64" s="4">
        <f t="shared" si="1"/>
        <v>20</v>
      </c>
      <c r="K64" s="4">
        <f t="shared" si="1"/>
        <v>20</v>
      </c>
      <c r="L64" s="4">
        <f t="shared" si="1"/>
        <v>20</v>
      </c>
      <c r="M64" s="4">
        <f t="shared" si="1"/>
        <v>20</v>
      </c>
      <c r="N64" s="4">
        <f t="shared" si="1"/>
        <v>20</v>
      </c>
      <c r="O64" s="4">
        <f t="shared" si="1"/>
        <v>20</v>
      </c>
      <c r="P64" s="4">
        <f t="shared" si="1"/>
        <v>20</v>
      </c>
      <c r="Q64" s="4">
        <f t="shared" si="1"/>
        <v>20</v>
      </c>
      <c r="R64" s="4">
        <f t="shared" si="1"/>
        <v>20</v>
      </c>
      <c r="S64" s="4">
        <f t="shared" si="1"/>
        <v>20</v>
      </c>
      <c r="T64" s="4">
        <f t="shared" si="1"/>
        <v>20</v>
      </c>
      <c r="U64" s="4">
        <f t="shared" si="1"/>
        <v>20</v>
      </c>
      <c r="V64" s="4"/>
    </row>
    <row r="65" spans="1:23" x14ac:dyDescent="0.2">
      <c r="A65" s="5" t="s">
        <v>206</v>
      </c>
      <c r="B65" s="5" t="s">
        <v>207</v>
      </c>
      <c r="D65" s="3">
        <v>1</v>
      </c>
      <c r="E65" s="3">
        <v>1</v>
      </c>
      <c r="F65" s="3">
        <v>1</v>
      </c>
      <c r="I65" s="3">
        <v>1</v>
      </c>
      <c r="L65" s="3">
        <v>1</v>
      </c>
      <c r="M65" s="3">
        <v>1</v>
      </c>
      <c r="O65" s="3">
        <v>1</v>
      </c>
      <c r="Q65" s="3">
        <v>1</v>
      </c>
      <c r="V65" s="26">
        <f t="shared" ref="V65:V82" si="2">SUM(D65:U65)</f>
        <v>8</v>
      </c>
      <c r="W65" s="27">
        <v>8</v>
      </c>
    </row>
    <row r="66" spans="1:23" x14ac:dyDescent="0.2">
      <c r="A66" s="5" t="s">
        <v>189</v>
      </c>
      <c r="B66" s="5" t="s">
        <v>64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O66" s="3">
        <v>1</v>
      </c>
      <c r="P66" s="3">
        <v>1</v>
      </c>
      <c r="Q66" s="3">
        <v>1</v>
      </c>
      <c r="S66" s="3">
        <v>1</v>
      </c>
      <c r="T66" s="3">
        <v>1</v>
      </c>
      <c r="U66" s="3">
        <v>1</v>
      </c>
      <c r="V66" s="26">
        <f t="shared" si="2"/>
        <v>12</v>
      </c>
      <c r="W66" s="27">
        <v>12</v>
      </c>
    </row>
    <row r="67" spans="1:23" x14ac:dyDescent="0.2">
      <c r="A67" s="5" t="s">
        <v>65</v>
      </c>
      <c r="B67" s="5" t="s">
        <v>66</v>
      </c>
      <c r="C67" s="4">
        <v>19</v>
      </c>
      <c r="D67" s="3">
        <v>1</v>
      </c>
      <c r="I67" s="3">
        <v>1</v>
      </c>
      <c r="V67" s="26">
        <f t="shared" si="2"/>
        <v>2</v>
      </c>
      <c r="W67" s="27">
        <v>50</v>
      </c>
    </row>
    <row r="68" spans="1:23" x14ac:dyDescent="0.2">
      <c r="A68" s="5" t="s">
        <v>58</v>
      </c>
      <c r="B68" s="5" t="s">
        <v>89</v>
      </c>
      <c r="C68" s="4">
        <v>18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26">
        <f t="shared" si="2"/>
        <v>18</v>
      </c>
      <c r="W68" s="27">
        <v>170</v>
      </c>
    </row>
    <row r="69" spans="1:23" x14ac:dyDescent="0.2">
      <c r="A69" s="5" t="s">
        <v>58</v>
      </c>
      <c r="B69" s="5" t="s">
        <v>59</v>
      </c>
      <c r="C69" s="4">
        <v>20</v>
      </c>
      <c r="G69" s="3">
        <v>1</v>
      </c>
      <c r="H69" s="3">
        <v>1</v>
      </c>
      <c r="K69" s="3">
        <v>1</v>
      </c>
      <c r="L69" s="3">
        <v>1</v>
      </c>
      <c r="M69" s="3">
        <v>1</v>
      </c>
      <c r="N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26">
        <f t="shared" si="2"/>
        <v>11</v>
      </c>
      <c r="W69" s="27">
        <v>143</v>
      </c>
    </row>
    <row r="70" spans="1:23" x14ac:dyDescent="0.2">
      <c r="A70" s="5" t="s">
        <v>87</v>
      </c>
      <c r="B70" s="5" t="s">
        <v>88</v>
      </c>
      <c r="C70" s="4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26">
        <f t="shared" si="2"/>
        <v>18</v>
      </c>
      <c r="W70" s="27">
        <v>36</v>
      </c>
    </row>
    <row r="71" spans="1:23" x14ac:dyDescent="0.2">
      <c r="A71" s="5" t="s">
        <v>83</v>
      </c>
      <c r="B71" s="5" t="s">
        <v>59</v>
      </c>
      <c r="C71" s="4">
        <v>14</v>
      </c>
      <c r="D71" s="3">
        <v>1</v>
      </c>
      <c r="E71" s="3">
        <v>1</v>
      </c>
      <c r="F71" s="3">
        <v>1</v>
      </c>
      <c r="H71" s="3">
        <v>1</v>
      </c>
      <c r="I71" s="3">
        <v>1</v>
      </c>
      <c r="J71" s="3">
        <v>1</v>
      </c>
      <c r="K71" s="3">
        <v>1</v>
      </c>
      <c r="L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T71" s="3">
        <v>1</v>
      </c>
      <c r="U71" s="3">
        <v>1</v>
      </c>
      <c r="V71" s="26">
        <f t="shared" si="2"/>
        <v>15</v>
      </c>
      <c r="W71" s="27">
        <v>79</v>
      </c>
    </row>
    <row r="72" spans="1:23" x14ac:dyDescent="0.2">
      <c r="A72" s="5" t="s">
        <v>56</v>
      </c>
      <c r="B72" s="5" t="s">
        <v>60</v>
      </c>
      <c r="C72" s="4">
        <v>26</v>
      </c>
      <c r="E72" s="3">
        <v>1</v>
      </c>
      <c r="V72" s="26">
        <f t="shared" si="2"/>
        <v>1</v>
      </c>
      <c r="W72" s="27">
        <v>27</v>
      </c>
    </row>
    <row r="73" spans="1:23" x14ac:dyDescent="0.2">
      <c r="A73" s="5" t="s">
        <v>117</v>
      </c>
      <c r="B73" s="5" t="s">
        <v>118</v>
      </c>
      <c r="C73" s="4">
        <v>1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26">
        <f t="shared" si="2"/>
        <v>17</v>
      </c>
      <c r="W73" s="27">
        <v>83</v>
      </c>
    </row>
    <row r="74" spans="1:23" x14ac:dyDescent="0.2">
      <c r="A74" s="5" t="s">
        <v>175</v>
      </c>
      <c r="B74" s="5" t="s">
        <v>176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26">
        <f t="shared" si="2"/>
        <v>15</v>
      </c>
      <c r="W74" s="27">
        <v>15</v>
      </c>
    </row>
    <row r="75" spans="1:23" x14ac:dyDescent="0.2">
      <c r="A75" s="5" t="s">
        <v>119</v>
      </c>
      <c r="B75" s="5" t="s">
        <v>120</v>
      </c>
      <c r="C75" s="4">
        <v>14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V75" s="26">
        <f t="shared" si="2"/>
        <v>16</v>
      </c>
      <c r="W75" s="27">
        <v>61</v>
      </c>
    </row>
    <row r="76" spans="1:23" x14ac:dyDescent="0.2">
      <c r="A76" s="5" t="s">
        <v>208</v>
      </c>
      <c r="B76" s="5" t="s">
        <v>76</v>
      </c>
      <c r="L76" s="3">
        <v>1</v>
      </c>
      <c r="V76" s="26">
        <f t="shared" si="2"/>
        <v>1</v>
      </c>
      <c r="W76" s="27">
        <v>1</v>
      </c>
    </row>
    <row r="77" spans="1:23" x14ac:dyDescent="0.2">
      <c r="A77" s="5" t="s">
        <v>79</v>
      </c>
      <c r="B77" s="5" t="s">
        <v>80</v>
      </c>
      <c r="C77" s="4">
        <v>10</v>
      </c>
      <c r="D77" s="3">
        <v>1</v>
      </c>
      <c r="K77" s="3">
        <v>1</v>
      </c>
      <c r="O77" s="3">
        <v>1</v>
      </c>
      <c r="V77" s="26">
        <f t="shared" si="2"/>
        <v>3</v>
      </c>
      <c r="W77" s="27">
        <v>35</v>
      </c>
    </row>
    <row r="78" spans="1:23" x14ac:dyDescent="0.2">
      <c r="A78" s="5" t="s">
        <v>209</v>
      </c>
      <c r="B78" s="5" t="s">
        <v>210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V78" s="26">
        <f t="shared" si="2"/>
        <v>5</v>
      </c>
      <c r="W78" s="27">
        <v>20</v>
      </c>
    </row>
    <row r="79" spans="1:23" x14ac:dyDescent="0.2">
      <c r="A79" s="5" t="s">
        <v>186</v>
      </c>
      <c r="B79" s="5" t="s">
        <v>120</v>
      </c>
      <c r="C79" s="4">
        <v>2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V79" s="26">
        <f t="shared" si="2"/>
        <v>14</v>
      </c>
      <c r="W79" s="27">
        <v>66</v>
      </c>
    </row>
    <row r="80" spans="1:23" x14ac:dyDescent="0.2">
      <c r="A80" s="5" t="s">
        <v>82</v>
      </c>
      <c r="B80" s="5" t="s">
        <v>59</v>
      </c>
      <c r="C80" s="4">
        <v>11</v>
      </c>
      <c r="D80" s="3">
        <v>1</v>
      </c>
      <c r="E80" s="3">
        <v>1</v>
      </c>
      <c r="V80" s="26">
        <f t="shared" si="2"/>
        <v>2</v>
      </c>
      <c r="W80" s="27">
        <v>13</v>
      </c>
    </row>
    <row r="81" spans="1:23" x14ac:dyDescent="0.2">
      <c r="A81" s="5" t="s">
        <v>211</v>
      </c>
      <c r="B81" s="5" t="s">
        <v>212</v>
      </c>
      <c r="D81" s="3">
        <v>1</v>
      </c>
      <c r="E81" s="3">
        <v>1</v>
      </c>
      <c r="F81" s="3">
        <v>1</v>
      </c>
      <c r="I81" s="3">
        <v>1</v>
      </c>
      <c r="J81" s="3">
        <v>1</v>
      </c>
      <c r="K81" s="3">
        <v>1</v>
      </c>
      <c r="V81" s="26">
        <f t="shared" si="2"/>
        <v>6</v>
      </c>
      <c r="W81" s="27">
        <v>72</v>
      </c>
    </row>
    <row r="82" spans="1:23" x14ac:dyDescent="0.2">
      <c r="A82" s="5" t="s">
        <v>183</v>
      </c>
      <c r="B82" s="5" t="s">
        <v>62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R82" s="3">
        <v>1</v>
      </c>
      <c r="S82" s="3">
        <v>1</v>
      </c>
      <c r="U82" s="3">
        <v>1</v>
      </c>
      <c r="V82" s="26">
        <f t="shared" si="2"/>
        <v>15</v>
      </c>
      <c r="W82" s="27">
        <v>135</v>
      </c>
    </row>
    <row r="83" spans="1:23" x14ac:dyDescent="0.2">
      <c r="A83" s="5" t="s">
        <v>177</v>
      </c>
      <c r="B83" s="5" t="s">
        <v>178</v>
      </c>
      <c r="C83" s="4">
        <v>42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26">
        <f>SUM(D83:U83)</f>
        <v>18</v>
      </c>
      <c r="W83" s="27">
        <v>60</v>
      </c>
    </row>
    <row r="84" spans="1:23" x14ac:dyDescent="0.2">
      <c r="A84" s="5" t="s">
        <v>90</v>
      </c>
      <c r="B84" s="5" t="s">
        <v>66</v>
      </c>
      <c r="C84" s="4">
        <v>20</v>
      </c>
      <c r="D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26">
        <f t="shared" ref="V84:V99" si="3">SUM(D84:U84)</f>
        <v>16</v>
      </c>
      <c r="W84" s="27">
        <v>70</v>
      </c>
    </row>
    <row r="85" spans="1:23" x14ac:dyDescent="0.2">
      <c r="A85" s="5" t="s">
        <v>184</v>
      </c>
      <c r="B85" s="5" t="s">
        <v>185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26">
        <f t="shared" si="3"/>
        <v>15</v>
      </c>
      <c r="W85" s="27">
        <v>44</v>
      </c>
    </row>
    <row r="86" spans="1:23" x14ac:dyDescent="0.2">
      <c r="A86" s="5" t="s">
        <v>84</v>
      </c>
      <c r="B86" s="5" t="s">
        <v>85</v>
      </c>
      <c r="C86" s="4">
        <v>12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26">
        <f t="shared" si="3"/>
        <v>9</v>
      </c>
      <c r="W86" s="27">
        <v>43</v>
      </c>
    </row>
    <row r="87" spans="1:23" x14ac:dyDescent="0.2">
      <c r="A87" s="5" t="s">
        <v>127</v>
      </c>
      <c r="B87" s="5" t="s">
        <v>128</v>
      </c>
      <c r="C87" s="4">
        <v>14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M87" s="3">
        <v>1</v>
      </c>
      <c r="N87" s="3">
        <v>1</v>
      </c>
      <c r="O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26">
        <f t="shared" si="3"/>
        <v>15</v>
      </c>
      <c r="W87" s="27">
        <v>33</v>
      </c>
    </row>
    <row r="88" spans="1:23" x14ac:dyDescent="0.2">
      <c r="A88" s="5" t="s">
        <v>179</v>
      </c>
      <c r="B88" s="5" t="s">
        <v>180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V88" s="26">
        <f t="shared" si="3"/>
        <v>5</v>
      </c>
      <c r="W88" s="27">
        <v>5</v>
      </c>
    </row>
    <row r="89" spans="1:23" x14ac:dyDescent="0.2">
      <c r="A89" s="5" t="s">
        <v>67</v>
      </c>
      <c r="B89" s="5" t="s">
        <v>68</v>
      </c>
      <c r="C89" s="4">
        <v>19</v>
      </c>
      <c r="D89" s="3">
        <v>1</v>
      </c>
      <c r="F89" s="3">
        <v>1</v>
      </c>
      <c r="G89" s="3">
        <v>1</v>
      </c>
      <c r="J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26">
        <f t="shared" si="3"/>
        <v>14</v>
      </c>
      <c r="W89" s="27">
        <v>38</v>
      </c>
    </row>
    <row r="90" spans="1:23" x14ac:dyDescent="0.2">
      <c r="A90" s="5" t="s">
        <v>213</v>
      </c>
      <c r="B90" s="5" t="s">
        <v>88</v>
      </c>
      <c r="L90" s="3">
        <v>1</v>
      </c>
      <c r="M90" s="3">
        <v>1</v>
      </c>
      <c r="V90" s="26">
        <f t="shared" si="3"/>
        <v>2</v>
      </c>
      <c r="W90" s="27">
        <v>2</v>
      </c>
    </row>
    <row r="91" spans="1:23" x14ac:dyDescent="0.2">
      <c r="A91" s="5" t="s">
        <v>214</v>
      </c>
      <c r="B91" s="5" t="s">
        <v>60</v>
      </c>
      <c r="C91" s="4">
        <v>1</v>
      </c>
      <c r="F91" s="3">
        <v>1</v>
      </c>
      <c r="L91" s="3">
        <v>1</v>
      </c>
      <c r="V91" s="26">
        <f t="shared" si="3"/>
        <v>2</v>
      </c>
      <c r="W91" s="27">
        <v>3</v>
      </c>
    </row>
    <row r="92" spans="1:23" x14ac:dyDescent="0.2">
      <c r="A92" s="5" t="s">
        <v>181</v>
      </c>
      <c r="B92" s="5" t="s">
        <v>182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26">
        <f t="shared" si="3"/>
        <v>10</v>
      </c>
      <c r="W92" s="27">
        <v>24</v>
      </c>
    </row>
    <row r="93" spans="1:23" x14ac:dyDescent="0.2">
      <c r="A93" s="5" t="s">
        <v>73</v>
      </c>
      <c r="B93" s="5" t="s">
        <v>74</v>
      </c>
      <c r="C93" s="4">
        <v>20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N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26">
        <f t="shared" si="3"/>
        <v>15</v>
      </c>
      <c r="W93" s="27">
        <v>72</v>
      </c>
    </row>
    <row r="94" spans="1:23" x14ac:dyDescent="0.2">
      <c r="A94" s="5" t="s">
        <v>73</v>
      </c>
      <c r="B94" s="5" t="s">
        <v>137</v>
      </c>
      <c r="C94" s="4">
        <v>31</v>
      </c>
      <c r="D94" s="3">
        <v>1</v>
      </c>
      <c r="F94" s="3">
        <v>1</v>
      </c>
      <c r="J94" s="3">
        <v>1</v>
      </c>
      <c r="K94" s="3">
        <v>1</v>
      </c>
      <c r="L94" s="3">
        <v>1</v>
      </c>
      <c r="P94" s="3">
        <v>1</v>
      </c>
      <c r="Q94" s="3">
        <v>1</v>
      </c>
      <c r="R94" s="3">
        <v>1</v>
      </c>
      <c r="S94" s="3">
        <v>1</v>
      </c>
      <c r="U94" s="3">
        <v>1</v>
      </c>
      <c r="V94" s="26">
        <f t="shared" si="3"/>
        <v>10</v>
      </c>
      <c r="W94" s="27">
        <v>41</v>
      </c>
    </row>
    <row r="95" spans="1:23" x14ac:dyDescent="0.2">
      <c r="A95" s="5" t="s">
        <v>92</v>
      </c>
      <c r="B95" s="5" t="s">
        <v>66</v>
      </c>
      <c r="C95" s="4">
        <v>19</v>
      </c>
      <c r="D95" s="3">
        <v>1</v>
      </c>
      <c r="E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S95" s="3">
        <v>1</v>
      </c>
      <c r="T95" s="3">
        <v>1</v>
      </c>
      <c r="U95" s="3">
        <v>1</v>
      </c>
      <c r="V95" s="26">
        <f t="shared" si="3"/>
        <v>10</v>
      </c>
      <c r="W95" s="27">
        <v>141</v>
      </c>
    </row>
    <row r="96" spans="1:23" x14ac:dyDescent="0.2">
      <c r="A96" s="5" t="s">
        <v>187</v>
      </c>
      <c r="B96" s="5" t="s">
        <v>188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V96" s="26">
        <f t="shared" si="3"/>
        <v>5</v>
      </c>
      <c r="W96" s="27">
        <v>5</v>
      </c>
    </row>
    <row r="97" spans="1:23" x14ac:dyDescent="0.2">
      <c r="A97" s="5" t="s">
        <v>190</v>
      </c>
      <c r="B97" s="5" t="s">
        <v>60</v>
      </c>
      <c r="D97" s="3">
        <v>1</v>
      </c>
      <c r="E97" s="3">
        <v>1</v>
      </c>
      <c r="F97" s="3">
        <v>1</v>
      </c>
      <c r="G97" s="3">
        <v>1</v>
      </c>
      <c r="M97" s="3">
        <v>1</v>
      </c>
      <c r="V97" s="26">
        <f t="shared" si="3"/>
        <v>5</v>
      </c>
      <c r="W97" s="27">
        <v>39</v>
      </c>
    </row>
    <row r="98" spans="1:23" x14ac:dyDescent="0.2">
      <c r="A98" s="5" t="s">
        <v>190</v>
      </c>
      <c r="B98" s="5" t="s">
        <v>59</v>
      </c>
      <c r="E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N98" s="3">
        <v>1</v>
      </c>
      <c r="O98" s="3">
        <v>1</v>
      </c>
      <c r="P98" s="3">
        <v>1</v>
      </c>
      <c r="R98" s="3">
        <v>1</v>
      </c>
      <c r="S98" s="3">
        <v>1</v>
      </c>
      <c r="T98" s="3">
        <v>1</v>
      </c>
      <c r="U98" s="3">
        <v>1</v>
      </c>
      <c r="V98" s="26">
        <f t="shared" si="3"/>
        <v>13</v>
      </c>
      <c r="W98" s="27">
        <v>71</v>
      </c>
    </row>
    <row r="99" spans="1:23" x14ac:dyDescent="0.2">
      <c r="A99" s="5" t="s">
        <v>173</v>
      </c>
      <c r="B99" s="5" t="s">
        <v>174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T99" s="3">
        <v>1</v>
      </c>
      <c r="U99" s="3">
        <v>1</v>
      </c>
      <c r="V99" s="26">
        <f t="shared" si="3"/>
        <v>17</v>
      </c>
      <c r="W99" s="27">
        <v>32</v>
      </c>
    </row>
    <row r="101" spans="1:23" ht="11.25" customHeight="1" x14ac:dyDescent="0.2"/>
    <row r="102" spans="1:23" ht="11.25" customHeight="1" x14ac:dyDescent="0.2"/>
    <row r="103" spans="1:23" ht="11.25" customHeight="1" x14ac:dyDescent="0.2"/>
    <row r="104" spans="1:23" ht="11.25" customHeight="1" x14ac:dyDescent="0.2"/>
    <row r="105" spans="1:23" ht="11.25" customHeight="1" x14ac:dyDescent="0.2"/>
    <row r="106" spans="1:23" ht="11.25" customHeight="1" x14ac:dyDescent="0.2"/>
    <row r="107" spans="1:23" ht="11.25" customHeight="1" x14ac:dyDescent="0.2"/>
  </sheetData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topLeftCell="A56" workbookViewId="0">
      <selection activeCell="W89" sqref="W89"/>
    </sheetView>
  </sheetViews>
  <sheetFormatPr defaultRowHeight="11.25" x14ac:dyDescent="0.2"/>
  <cols>
    <col min="1" max="1" width="10" style="5" bestFit="1" customWidth="1"/>
    <col min="2" max="2" width="6.85546875" style="5" bestFit="1" customWidth="1"/>
    <col min="3" max="3" width="3" style="4" bestFit="1" customWidth="1"/>
    <col min="4" max="7" width="3" style="33" customWidth="1"/>
    <col min="8" max="8" width="3.5703125" style="33" bestFit="1" customWidth="1"/>
    <col min="9" max="16" width="3" style="33" customWidth="1"/>
    <col min="17" max="17" width="3.5703125" style="33" bestFit="1" customWidth="1"/>
    <col min="18" max="21" width="3" style="33" customWidth="1"/>
    <col min="22" max="22" width="3.28515625" style="4" bestFit="1" customWidth="1"/>
    <col min="23" max="23" width="3.5703125" style="3" bestFit="1" customWidth="1"/>
    <col min="24" max="256" width="9.140625" style="5"/>
    <col min="257" max="257" width="10" style="5" bestFit="1" customWidth="1"/>
    <col min="258" max="258" width="6.85546875" style="5" bestFit="1" customWidth="1"/>
    <col min="259" max="259" width="3" style="5" bestFit="1" customWidth="1"/>
    <col min="260" max="263" width="3" style="5" customWidth="1"/>
    <col min="264" max="264" width="3.5703125" style="5" bestFit="1" customWidth="1"/>
    <col min="265" max="272" width="3" style="5" customWidth="1"/>
    <col min="273" max="273" width="3.5703125" style="5" bestFit="1" customWidth="1"/>
    <col min="274" max="277" width="3" style="5" customWidth="1"/>
    <col min="278" max="278" width="3.28515625" style="5" bestFit="1" customWidth="1"/>
    <col min="279" max="279" width="3.5703125" style="5" bestFit="1" customWidth="1"/>
    <col min="280" max="512" width="9.140625" style="5"/>
    <col min="513" max="513" width="10" style="5" bestFit="1" customWidth="1"/>
    <col min="514" max="514" width="6.85546875" style="5" bestFit="1" customWidth="1"/>
    <col min="515" max="515" width="3" style="5" bestFit="1" customWidth="1"/>
    <col min="516" max="519" width="3" style="5" customWidth="1"/>
    <col min="520" max="520" width="3.5703125" style="5" bestFit="1" customWidth="1"/>
    <col min="521" max="528" width="3" style="5" customWidth="1"/>
    <col min="529" max="529" width="3.5703125" style="5" bestFit="1" customWidth="1"/>
    <col min="530" max="533" width="3" style="5" customWidth="1"/>
    <col min="534" max="534" width="3.28515625" style="5" bestFit="1" customWidth="1"/>
    <col min="535" max="535" width="3.5703125" style="5" bestFit="1" customWidth="1"/>
    <col min="536" max="768" width="9.140625" style="5"/>
    <col min="769" max="769" width="10" style="5" bestFit="1" customWidth="1"/>
    <col min="770" max="770" width="6.85546875" style="5" bestFit="1" customWidth="1"/>
    <col min="771" max="771" width="3" style="5" bestFit="1" customWidth="1"/>
    <col min="772" max="775" width="3" style="5" customWidth="1"/>
    <col min="776" max="776" width="3.5703125" style="5" bestFit="1" customWidth="1"/>
    <col min="777" max="784" width="3" style="5" customWidth="1"/>
    <col min="785" max="785" width="3.5703125" style="5" bestFit="1" customWidth="1"/>
    <col min="786" max="789" width="3" style="5" customWidth="1"/>
    <col min="790" max="790" width="3.28515625" style="5" bestFit="1" customWidth="1"/>
    <col min="791" max="791" width="3.5703125" style="5" bestFit="1" customWidth="1"/>
    <col min="792" max="1024" width="9.140625" style="5"/>
    <col min="1025" max="1025" width="10" style="5" bestFit="1" customWidth="1"/>
    <col min="1026" max="1026" width="6.85546875" style="5" bestFit="1" customWidth="1"/>
    <col min="1027" max="1027" width="3" style="5" bestFit="1" customWidth="1"/>
    <col min="1028" max="1031" width="3" style="5" customWidth="1"/>
    <col min="1032" max="1032" width="3.5703125" style="5" bestFit="1" customWidth="1"/>
    <col min="1033" max="1040" width="3" style="5" customWidth="1"/>
    <col min="1041" max="1041" width="3.5703125" style="5" bestFit="1" customWidth="1"/>
    <col min="1042" max="1045" width="3" style="5" customWidth="1"/>
    <col min="1046" max="1046" width="3.28515625" style="5" bestFit="1" customWidth="1"/>
    <col min="1047" max="1047" width="3.5703125" style="5" bestFit="1" customWidth="1"/>
    <col min="1048" max="1280" width="9.140625" style="5"/>
    <col min="1281" max="1281" width="10" style="5" bestFit="1" customWidth="1"/>
    <col min="1282" max="1282" width="6.85546875" style="5" bestFit="1" customWidth="1"/>
    <col min="1283" max="1283" width="3" style="5" bestFit="1" customWidth="1"/>
    <col min="1284" max="1287" width="3" style="5" customWidth="1"/>
    <col min="1288" max="1288" width="3.5703125" style="5" bestFit="1" customWidth="1"/>
    <col min="1289" max="1296" width="3" style="5" customWidth="1"/>
    <col min="1297" max="1297" width="3.5703125" style="5" bestFit="1" customWidth="1"/>
    <col min="1298" max="1301" width="3" style="5" customWidth="1"/>
    <col min="1302" max="1302" width="3.28515625" style="5" bestFit="1" customWidth="1"/>
    <col min="1303" max="1303" width="3.5703125" style="5" bestFit="1" customWidth="1"/>
    <col min="1304" max="1536" width="9.140625" style="5"/>
    <col min="1537" max="1537" width="10" style="5" bestFit="1" customWidth="1"/>
    <col min="1538" max="1538" width="6.85546875" style="5" bestFit="1" customWidth="1"/>
    <col min="1539" max="1539" width="3" style="5" bestFit="1" customWidth="1"/>
    <col min="1540" max="1543" width="3" style="5" customWidth="1"/>
    <col min="1544" max="1544" width="3.5703125" style="5" bestFit="1" customWidth="1"/>
    <col min="1545" max="1552" width="3" style="5" customWidth="1"/>
    <col min="1553" max="1553" width="3.5703125" style="5" bestFit="1" customWidth="1"/>
    <col min="1554" max="1557" width="3" style="5" customWidth="1"/>
    <col min="1558" max="1558" width="3.28515625" style="5" bestFit="1" customWidth="1"/>
    <col min="1559" max="1559" width="3.5703125" style="5" bestFit="1" customWidth="1"/>
    <col min="1560" max="1792" width="9.140625" style="5"/>
    <col min="1793" max="1793" width="10" style="5" bestFit="1" customWidth="1"/>
    <col min="1794" max="1794" width="6.85546875" style="5" bestFit="1" customWidth="1"/>
    <col min="1795" max="1795" width="3" style="5" bestFit="1" customWidth="1"/>
    <col min="1796" max="1799" width="3" style="5" customWidth="1"/>
    <col min="1800" max="1800" width="3.5703125" style="5" bestFit="1" customWidth="1"/>
    <col min="1801" max="1808" width="3" style="5" customWidth="1"/>
    <col min="1809" max="1809" width="3.5703125" style="5" bestFit="1" customWidth="1"/>
    <col min="1810" max="1813" width="3" style="5" customWidth="1"/>
    <col min="1814" max="1814" width="3.28515625" style="5" bestFit="1" customWidth="1"/>
    <col min="1815" max="1815" width="3.5703125" style="5" bestFit="1" customWidth="1"/>
    <col min="1816" max="2048" width="9.140625" style="5"/>
    <col min="2049" max="2049" width="10" style="5" bestFit="1" customWidth="1"/>
    <col min="2050" max="2050" width="6.85546875" style="5" bestFit="1" customWidth="1"/>
    <col min="2051" max="2051" width="3" style="5" bestFit="1" customWidth="1"/>
    <col min="2052" max="2055" width="3" style="5" customWidth="1"/>
    <col min="2056" max="2056" width="3.5703125" style="5" bestFit="1" customWidth="1"/>
    <col min="2057" max="2064" width="3" style="5" customWidth="1"/>
    <col min="2065" max="2065" width="3.5703125" style="5" bestFit="1" customWidth="1"/>
    <col min="2066" max="2069" width="3" style="5" customWidth="1"/>
    <col min="2070" max="2070" width="3.28515625" style="5" bestFit="1" customWidth="1"/>
    <col min="2071" max="2071" width="3.5703125" style="5" bestFit="1" customWidth="1"/>
    <col min="2072" max="2304" width="9.140625" style="5"/>
    <col min="2305" max="2305" width="10" style="5" bestFit="1" customWidth="1"/>
    <col min="2306" max="2306" width="6.85546875" style="5" bestFit="1" customWidth="1"/>
    <col min="2307" max="2307" width="3" style="5" bestFit="1" customWidth="1"/>
    <col min="2308" max="2311" width="3" style="5" customWidth="1"/>
    <col min="2312" max="2312" width="3.5703125" style="5" bestFit="1" customWidth="1"/>
    <col min="2313" max="2320" width="3" style="5" customWidth="1"/>
    <col min="2321" max="2321" width="3.5703125" style="5" bestFit="1" customWidth="1"/>
    <col min="2322" max="2325" width="3" style="5" customWidth="1"/>
    <col min="2326" max="2326" width="3.28515625" style="5" bestFit="1" customWidth="1"/>
    <col min="2327" max="2327" width="3.5703125" style="5" bestFit="1" customWidth="1"/>
    <col min="2328" max="2560" width="9.140625" style="5"/>
    <col min="2561" max="2561" width="10" style="5" bestFit="1" customWidth="1"/>
    <col min="2562" max="2562" width="6.85546875" style="5" bestFit="1" customWidth="1"/>
    <col min="2563" max="2563" width="3" style="5" bestFit="1" customWidth="1"/>
    <col min="2564" max="2567" width="3" style="5" customWidth="1"/>
    <col min="2568" max="2568" width="3.5703125" style="5" bestFit="1" customWidth="1"/>
    <col min="2569" max="2576" width="3" style="5" customWidth="1"/>
    <col min="2577" max="2577" width="3.5703125" style="5" bestFit="1" customWidth="1"/>
    <col min="2578" max="2581" width="3" style="5" customWidth="1"/>
    <col min="2582" max="2582" width="3.28515625" style="5" bestFit="1" customWidth="1"/>
    <col min="2583" max="2583" width="3.5703125" style="5" bestFit="1" customWidth="1"/>
    <col min="2584" max="2816" width="9.140625" style="5"/>
    <col min="2817" max="2817" width="10" style="5" bestFit="1" customWidth="1"/>
    <col min="2818" max="2818" width="6.85546875" style="5" bestFit="1" customWidth="1"/>
    <col min="2819" max="2819" width="3" style="5" bestFit="1" customWidth="1"/>
    <col min="2820" max="2823" width="3" style="5" customWidth="1"/>
    <col min="2824" max="2824" width="3.5703125" style="5" bestFit="1" customWidth="1"/>
    <col min="2825" max="2832" width="3" style="5" customWidth="1"/>
    <col min="2833" max="2833" width="3.5703125" style="5" bestFit="1" customWidth="1"/>
    <col min="2834" max="2837" width="3" style="5" customWidth="1"/>
    <col min="2838" max="2838" width="3.28515625" style="5" bestFit="1" customWidth="1"/>
    <col min="2839" max="2839" width="3.5703125" style="5" bestFit="1" customWidth="1"/>
    <col min="2840" max="3072" width="9.140625" style="5"/>
    <col min="3073" max="3073" width="10" style="5" bestFit="1" customWidth="1"/>
    <col min="3074" max="3074" width="6.85546875" style="5" bestFit="1" customWidth="1"/>
    <col min="3075" max="3075" width="3" style="5" bestFit="1" customWidth="1"/>
    <col min="3076" max="3079" width="3" style="5" customWidth="1"/>
    <col min="3080" max="3080" width="3.5703125" style="5" bestFit="1" customWidth="1"/>
    <col min="3081" max="3088" width="3" style="5" customWidth="1"/>
    <col min="3089" max="3089" width="3.5703125" style="5" bestFit="1" customWidth="1"/>
    <col min="3090" max="3093" width="3" style="5" customWidth="1"/>
    <col min="3094" max="3094" width="3.28515625" style="5" bestFit="1" customWidth="1"/>
    <col min="3095" max="3095" width="3.5703125" style="5" bestFit="1" customWidth="1"/>
    <col min="3096" max="3328" width="9.140625" style="5"/>
    <col min="3329" max="3329" width="10" style="5" bestFit="1" customWidth="1"/>
    <col min="3330" max="3330" width="6.85546875" style="5" bestFit="1" customWidth="1"/>
    <col min="3331" max="3331" width="3" style="5" bestFit="1" customWidth="1"/>
    <col min="3332" max="3335" width="3" style="5" customWidth="1"/>
    <col min="3336" max="3336" width="3.5703125" style="5" bestFit="1" customWidth="1"/>
    <col min="3337" max="3344" width="3" style="5" customWidth="1"/>
    <col min="3345" max="3345" width="3.5703125" style="5" bestFit="1" customWidth="1"/>
    <col min="3346" max="3349" width="3" style="5" customWidth="1"/>
    <col min="3350" max="3350" width="3.28515625" style="5" bestFit="1" customWidth="1"/>
    <col min="3351" max="3351" width="3.5703125" style="5" bestFit="1" customWidth="1"/>
    <col min="3352" max="3584" width="9.140625" style="5"/>
    <col min="3585" max="3585" width="10" style="5" bestFit="1" customWidth="1"/>
    <col min="3586" max="3586" width="6.85546875" style="5" bestFit="1" customWidth="1"/>
    <col min="3587" max="3587" width="3" style="5" bestFit="1" customWidth="1"/>
    <col min="3588" max="3591" width="3" style="5" customWidth="1"/>
    <col min="3592" max="3592" width="3.5703125" style="5" bestFit="1" customWidth="1"/>
    <col min="3593" max="3600" width="3" style="5" customWidth="1"/>
    <col min="3601" max="3601" width="3.5703125" style="5" bestFit="1" customWidth="1"/>
    <col min="3602" max="3605" width="3" style="5" customWidth="1"/>
    <col min="3606" max="3606" width="3.28515625" style="5" bestFit="1" customWidth="1"/>
    <col min="3607" max="3607" width="3.5703125" style="5" bestFit="1" customWidth="1"/>
    <col min="3608" max="3840" width="9.140625" style="5"/>
    <col min="3841" max="3841" width="10" style="5" bestFit="1" customWidth="1"/>
    <col min="3842" max="3842" width="6.85546875" style="5" bestFit="1" customWidth="1"/>
    <col min="3843" max="3843" width="3" style="5" bestFit="1" customWidth="1"/>
    <col min="3844" max="3847" width="3" style="5" customWidth="1"/>
    <col min="3848" max="3848" width="3.5703125" style="5" bestFit="1" customWidth="1"/>
    <col min="3849" max="3856" width="3" style="5" customWidth="1"/>
    <col min="3857" max="3857" width="3.5703125" style="5" bestFit="1" customWidth="1"/>
    <col min="3858" max="3861" width="3" style="5" customWidth="1"/>
    <col min="3862" max="3862" width="3.28515625" style="5" bestFit="1" customWidth="1"/>
    <col min="3863" max="3863" width="3.5703125" style="5" bestFit="1" customWidth="1"/>
    <col min="3864" max="4096" width="9.140625" style="5"/>
    <col min="4097" max="4097" width="10" style="5" bestFit="1" customWidth="1"/>
    <col min="4098" max="4098" width="6.85546875" style="5" bestFit="1" customWidth="1"/>
    <col min="4099" max="4099" width="3" style="5" bestFit="1" customWidth="1"/>
    <col min="4100" max="4103" width="3" style="5" customWidth="1"/>
    <col min="4104" max="4104" width="3.5703125" style="5" bestFit="1" customWidth="1"/>
    <col min="4105" max="4112" width="3" style="5" customWidth="1"/>
    <col min="4113" max="4113" width="3.5703125" style="5" bestFit="1" customWidth="1"/>
    <col min="4114" max="4117" width="3" style="5" customWidth="1"/>
    <col min="4118" max="4118" width="3.28515625" style="5" bestFit="1" customWidth="1"/>
    <col min="4119" max="4119" width="3.5703125" style="5" bestFit="1" customWidth="1"/>
    <col min="4120" max="4352" width="9.140625" style="5"/>
    <col min="4353" max="4353" width="10" style="5" bestFit="1" customWidth="1"/>
    <col min="4354" max="4354" width="6.85546875" style="5" bestFit="1" customWidth="1"/>
    <col min="4355" max="4355" width="3" style="5" bestFit="1" customWidth="1"/>
    <col min="4356" max="4359" width="3" style="5" customWidth="1"/>
    <col min="4360" max="4360" width="3.5703125" style="5" bestFit="1" customWidth="1"/>
    <col min="4361" max="4368" width="3" style="5" customWidth="1"/>
    <col min="4369" max="4369" width="3.5703125" style="5" bestFit="1" customWidth="1"/>
    <col min="4370" max="4373" width="3" style="5" customWidth="1"/>
    <col min="4374" max="4374" width="3.28515625" style="5" bestFit="1" customWidth="1"/>
    <col min="4375" max="4375" width="3.5703125" style="5" bestFit="1" customWidth="1"/>
    <col min="4376" max="4608" width="9.140625" style="5"/>
    <col min="4609" max="4609" width="10" style="5" bestFit="1" customWidth="1"/>
    <col min="4610" max="4610" width="6.85546875" style="5" bestFit="1" customWidth="1"/>
    <col min="4611" max="4611" width="3" style="5" bestFit="1" customWidth="1"/>
    <col min="4612" max="4615" width="3" style="5" customWidth="1"/>
    <col min="4616" max="4616" width="3.5703125" style="5" bestFit="1" customWidth="1"/>
    <col min="4617" max="4624" width="3" style="5" customWidth="1"/>
    <col min="4625" max="4625" width="3.5703125" style="5" bestFit="1" customWidth="1"/>
    <col min="4626" max="4629" width="3" style="5" customWidth="1"/>
    <col min="4630" max="4630" width="3.28515625" style="5" bestFit="1" customWidth="1"/>
    <col min="4631" max="4631" width="3.5703125" style="5" bestFit="1" customWidth="1"/>
    <col min="4632" max="4864" width="9.140625" style="5"/>
    <col min="4865" max="4865" width="10" style="5" bestFit="1" customWidth="1"/>
    <col min="4866" max="4866" width="6.85546875" style="5" bestFit="1" customWidth="1"/>
    <col min="4867" max="4867" width="3" style="5" bestFit="1" customWidth="1"/>
    <col min="4868" max="4871" width="3" style="5" customWidth="1"/>
    <col min="4872" max="4872" width="3.5703125" style="5" bestFit="1" customWidth="1"/>
    <col min="4873" max="4880" width="3" style="5" customWidth="1"/>
    <col min="4881" max="4881" width="3.5703125" style="5" bestFit="1" customWidth="1"/>
    <col min="4882" max="4885" width="3" style="5" customWidth="1"/>
    <col min="4886" max="4886" width="3.28515625" style="5" bestFit="1" customWidth="1"/>
    <col min="4887" max="4887" width="3.5703125" style="5" bestFit="1" customWidth="1"/>
    <col min="4888" max="5120" width="9.140625" style="5"/>
    <col min="5121" max="5121" width="10" style="5" bestFit="1" customWidth="1"/>
    <col min="5122" max="5122" width="6.85546875" style="5" bestFit="1" customWidth="1"/>
    <col min="5123" max="5123" width="3" style="5" bestFit="1" customWidth="1"/>
    <col min="5124" max="5127" width="3" style="5" customWidth="1"/>
    <col min="5128" max="5128" width="3.5703125" style="5" bestFit="1" customWidth="1"/>
    <col min="5129" max="5136" width="3" style="5" customWidth="1"/>
    <col min="5137" max="5137" width="3.5703125" style="5" bestFit="1" customWidth="1"/>
    <col min="5138" max="5141" width="3" style="5" customWidth="1"/>
    <col min="5142" max="5142" width="3.28515625" style="5" bestFit="1" customWidth="1"/>
    <col min="5143" max="5143" width="3.5703125" style="5" bestFit="1" customWidth="1"/>
    <col min="5144" max="5376" width="9.140625" style="5"/>
    <col min="5377" max="5377" width="10" style="5" bestFit="1" customWidth="1"/>
    <col min="5378" max="5378" width="6.85546875" style="5" bestFit="1" customWidth="1"/>
    <col min="5379" max="5379" width="3" style="5" bestFit="1" customWidth="1"/>
    <col min="5380" max="5383" width="3" style="5" customWidth="1"/>
    <col min="5384" max="5384" width="3.5703125" style="5" bestFit="1" customWidth="1"/>
    <col min="5385" max="5392" width="3" style="5" customWidth="1"/>
    <col min="5393" max="5393" width="3.5703125" style="5" bestFit="1" customWidth="1"/>
    <col min="5394" max="5397" width="3" style="5" customWidth="1"/>
    <col min="5398" max="5398" width="3.28515625" style="5" bestFit="1" customWidth="1"/>
    <col min="5399" max="5399" width="3.5703125" style="5" bestFit="1" customWidth="1"/>
    <col min="5400" max="5632" width="9.140625" style="5"/>
    <col min="5633" max="5633" width="10" style="5" bestFit="1" customWidth="1"/>
    <col min="5634" max="5634" width="6.85546875" style="5" bestFit="1" customWidth="1"/>
    <col min="5635" max="5635" width="3" style="5" bestFit="1" customWidth="1"/>
    <col min="5636" max="5639" width="3" style="5" customWidth="1"/>
    <col min="5640" max="5640" width="3.5703125" style="5" bestFit="1" customWidth="1"/>
    <col min="5641" max="5648" width="3" style="5" customWidth="1"/>
    <col min="5649" max="5649" width="3.5703125" style="5" bestFit="1" customWidth="1"/>
    <col min="5650" max="5653" width="3" style="5" customWidth="1"/>
    <col min="5654" max="5654" width="3.28515625" style="5" bestFit="1" customWidth="1"/>
    <col min="5655" max="5655" width="3.5703125" style="5" bestFit="1" customWidth="1"/>
    <col min="5656" max="5888" width="9.140625" style="5"/>
    <col min="5889" max="5889" width="10" style="5" bestFit="1" customWidth="1"/>
    <col min="5890" max="5890" width="6.85546875" style="5" bestFit="1" customWidth="1"/>
    <col min="5891" max="5891" width="3" style="5" bestFit="1" customWidth="1"/>
    <col min="5892" max="5895" width="3" style="5" customWidth="1"/>
    <col min="5896" max="5896" width="3.5703125" style="5" bestFit="1" customWidth="1"/>
    <col min="5897" max="5904" width="3" style="5" customWidth="1"/>
    <col min="5905" max="5905" width="3.5703125" style="5" bestFit="1" customWidth="1"/>
    <col min="5906" max="5909" width="3" style="5" customWidth="1"/>
    <col min="5910" max="5910" width="3.28515625" style="5" bestFit="1" customWidth="1"/>
    <col min="5911" max="5911" width="3.5703125" style="5" bestFit="1" customWidth="1"/>
    <col min="5912" max="6144" width="9.140625" style="5"/>
    <col min="6145" max="6145" width="10" style="5" bestFit="1" customWidth="1"/>
    <col min="6146" max="6146" width="6.85546875" style="5" bestFit="1" customWidth="1"/>
    <col min="6147" max="6147" width="3" style="5" bestFit="1" customWidth="1"/>
    <col min="6148" max="6151" width="3" style="5" customWidth="1"/>
    <col min="6152" max="6152" width="3.5703125" style="5" bestFit="1" customWidth="1"/>
    <col min="6153" max="6160" width="3" style="5" customWidth="1"/>
    <col min="6161" max="6161" width="3.5703125" style="5" bestFit="1" customWidth="1"/>
    <col min="6162" max="6165" width="3" style="5" customWidth="1"/>
    <col min="6166" max="6166" width="3.28515625" style="5" bestFit="1" customWidth="1"/>
    <col min="6167" max="6167" width="3.5703125" style="5" bestFit="1" customWidth="1"/>
    <col min="6168" max="6400" width="9.140625" style="5"/>
    <col min="6401" max="6401" width="10" style="5" bestFit="1" customWidth="1"/>
    <col min="6402" max="6402" width="6.85546875" style="5" bestFit="1" customWidth="1"/>
    <col min="6403" max="6403" width="3" style="5" bestFit="1" customWidth="1"/>
    <col min="6404" max="6407" width="3" style="5" customWidth="1"/>
    <col min="6408" max="6408" width="3.5703125" style="5" bestFit="1" customWidth="1"/>
    <col min="6409" max="6416" width="3" style="5" customWidth="1"/>
    <col min="6417" max="6417" width="3.5703125" style="5" bestFit="1" customWidth="1"/>
    <col min="6418" max="6421" width="3" style="5" customWidth="1"/>
    <col min="6422" max="6422" width="3.28515625" style="5" bestFit="1" customWidth="1"/>
    <col min="6423" max="6423" width="3.5703125" style="5" bestFit="1" customWidth="1"/>
    <col min="6424" max="6656" width="9.140625" style="5"/>
    <col min="6657" max="6657" width="10" style="5" bestFit="1" customWidth="1"/>
    <col min="6658" max="6658" width="6.85546875" style="5" bestFit="1" customWidth="1"/>
    <col min="6659" max="6659" width="3" style="5" bestFit="1" customWidth="1"/>
    <col min="6660" max="6663" width="3" style="5" customWidth="1"/>
    <col min="6664" max="6664" width="3.5703125" style="5" bestFit="1" customWidth="1"/>
    <col min="6665" max="6672" width="3" style="5" customWidth="1"/>
    <col min="6673" max="6673" width="3.5703125" style="5" bestFit="1" customWidth="1"/>
    <col min="6674" max="6677" width="3" style="5" customWidth="1"/>
    <col min="6678" max="6678" width="3.28515625" style="5" bestFit="1" customWidth="1"/>
    <col min="6679" max="6679" width="3.5703125" style="5" bestFit="1" customWidth="1"/>
    <col min="6680" max="6912" width="9.140625" style="5"/>
    <col min="6913" max="6913" width="10" style="5" bestFit="1" customWidth="1"/>
    <col min="6914" max="6914" width="6.85546875" style="5" bestFit="1" customWidth="1"/>
    <col min="6915" max="6915" width="3" style="5" bestFit="1" customWidth="1"/>
    <col min="6916" max="6919" width="3" style="5" customWidth="1"/>
    <col min="6920" max="6920" width="3.5703125" style="5" bestFit="1" customWidth="1"/>
    <col min="6921" max="6928" width="3" style="5" customWidth="1"/>
    <col min="6929" max="6929" width="3.5703125" style="5" bestFit="1" customWidth="1"/>
    <col min="6930" max="6933" width="3" style="5" customWidth="1"/>
    <col min="6934" max="6934" width="3.28515625" style="5" bestFit="1" customWidth="1"/>
    <col min="6935" max="6935" width="3.5703125" style="5" bestFit="1" customWidth="1"/>
    <col min="6936" max="7168" width="9.140625" style="5"/>
    <col min="7169" max="7169" width="10" style="5" bestFit="1" customWidth="1"/>
    <col min="7170" max="7170" width="6.85546875" style="5" bestFit="1" customWidth="1"/>
    <col min="7171" max="7171" width="3" style="5" bestFit="1" customWidth="1"/>
    <col min="7172" max="7175" width="3" style="5" customWidth="1"/>
    <col min="7176" max="7176" width="3.5703125" style="5" bestFit="1" customWidth="1"/>
    <col min="7177" max="7184" width="3" style="5" customWidth="1"/>
    <col min="7185" max="7185" width="3.5703125" style="5" bestFit="1" customWidth="1"/>
    <col min="7186" max="7189" width="3" style="5" customWidth="1"/>
    <col min="7190" max="7190" width="3.28515625" style="5" bestFit="1" customWidth="1"/>
    <col min="7191" max="7191" width="3.5703125" style="5" bestFit="1" customWidth="1"/>
    <col min="7192" max="7424" width="9.140625" style="5"/>
    <col min="7425" max="7425" width="10" style="5" bestFit="1" customWidth="1"/>
    <col min="7426" max="7426" width="6.85546875" style="5" bestFit="1" customWidth="1"/>
    <col min="7427" max="7427" width="3" style="5" bestFit="1" customWidth="1"/>
    <col min="7428" max="7431" width="3" style="5" customWidth="1"/>
    <col min="7432" max="7432" width="3.5703125" style="5" bestFit="1" customWidth="1"/>
    <col min="7433" max="7440" width="3" style="5" customWidth="1"/>
    <col min="7441" max="7441" width="3.5703125" style="5" bestFit="1" customWidth="1"/>
    <col min="7442" max="7445" width="3" style="5" customWidth="1"/>
    <col min="7446" max="7446" width="3.28515625" style="5" bestFit="1" customWidth="1"/>
    <col min="7447" max="7447" width="3.5703125" style="5" bestFit="1" customWidth="1"/>
    <col min="7448" max="7680" width="9.140625" style="5"/>
    <col min="7681" max="7681" width="10" style="5" bestFit="1" customWidth="1"/>
    <col min="7682" max="7682" width="6.85546875" style="5" bestFit="1" customWidth="1"/>
    <col min="7683" max="7683" width="3" style="5" bestFit="1" customWidth="1"/>
    <col min="7684" max="7687" width="3" style="5" customWidth="1"/>
    <col min="7688" max="7688" width="3.5703125" style="5" bestFit="1" customWidth="1"/>
    <col min="7689" max="7696" width="3" style="5" customWidth="1"/>
    <col min="7697" max="7697" width="3.5703125" style="5" bestFit="1" customWidth="1"/>
    <col min="7698" max="7701" width="3" style="5" customWidth="1"/>
    <col min="7702" max="7702" width="3.28515625" style="5" bestFit="1" customWidth="1"/>
    <col min="7703" max="7703" width="3.5703125" style="5" bestFit="1" customWidth="1"/>
    <col min="7704" max="7936" width="9.140625" style="5"/>
    <col min="7937" max="7937" width="10" style="5" bestFit="1" customWidth="1"/>
    <col min="7938" max="7938" width="6.85546875" style="5" bestFit="1" customWidth="1"/>
    <col min="7939" max="7939" width="3" style="5" bestFit="1" customWidth="1"/>
    <col min="7940" max="7943" width="3" style="5" customWidth="1"/>
    <col min="7944" max="7944" width="3.5703125" style="5" bestFit="1" customWidth="1"/>
    <col min="7945" max="7952" width="3" style="5" customWidth="1"/>
    <col min="7953" max="7953" width="3.5703125" style="5" bestFit="1" customWidth="1"/>
    <col min="7954" max="7957" width="3" style="5" customWidth="1"/>
    <col min="7958" max="7958" width="3.28515625" style="5" bestFit="1" customWidth="1"/>
    <col min="7959" max="7959" width="3.5703125" style="5" bestFit="1" customWidth="1"/>
    <col min="7960" max="8192" width="9.140625" style="5"/>
    <col min="8193" max="8193" width="10" style="5" bestFit="1" customWidth="1"/>
    <col min="8194" max="8194" width="6.85546875" style="5" bestFit="1" customWidth="1"/>
    <col min="8195" max="8195" width="3" style="5" bestFit="1" customWidth="1"/>
    <col min="8196" max="8199" width="3" style="5" customWidth="1"/>
    <col min="8200" max="8200" width="3.5703125" style="5" bestFit="1" customWidth="1"/>
    <col min="8201" max="8208" width="3" style="5" customWidth="1"/>
    <col min="8209" max="8209" width="3.5703125" style="5" bestFit="1" customWidth="1"/>
    <col min="8210" max="8213" width="3" style="5" customWidth="1"/>
    <col min="8214" max="8214" width="3.28515625" style="5" bestFit="1" customWidth="1"/>
    <col min="8215" max="8215" width="3.5703125" style="5" bestFit="1" customWidth="1"/>
    <col min="8216" max="8448" width="9.140625" style="5"/>
    <col min="8449" max="8449" width="10" style="5" bestFit="1" customWidth="1"/>
    <col min="8450" max="8450" width="6.85546875" style="5" bestFit="1" customWidth="1"/>
    <col min="8451" max="8451" width="3" style="5" bestFit="1" customWidth="1"/>
    <col min="8452" max="8455" width="3" style="5" customWidth="1"/>
    <col min="8456" max="8456" width="3.5703125" style="5" bestFit="1" customWidth="1"/>
    <col min="8457" max="8464" width="3" style="5" customWidth="1"/>
    <col min="8465" max="8465" width="3.5703125" style="5" bestFit="1" customWidth="1"/>
    <col min="8466" max="8469" width="3" style="5" customWidth="1"/>
    <col min="8470" max="8470" width="3.28515625" style="5" bestFit="1" customWidth="1"/>
    <col min="8471" max="8471" width="3.5703125" style="5" bestFit="1" customWidth="1"/>
    <col min="8472" max="8704" width="9.140625" style="5"/>
    <col min="8705" max="8705" width="10" style="5" bestFit="1" customWidth="1"/>
    <col min="8706" max="8706" width="6.85546875" style="5" bestFit="1" customWidth="1"/>
    <col min="8707" max="8707" width="3" style="5" bestFit="1" customWidth="1"/>
    <col min="8708" max="8711" width="3" style="5" customWidth="1"/>
    <col min="8712" max="8712" width="3.5703125" style="5" bestFit="1" customWidth="1"/>
    <col min="8713" max="8720" width="3" style="5" customWidth="1"/>
    <col min="8721" max="8721" width="3.5703125" style="5" bestFit="1" customWidth="1"/>
    <col min="8722" max="8725" width="3" style="5" customWidth="1"/>
    <col min="8726" max="8726" width="3.28515625" style="5" bestFit="1" customWidth="1"/>
    <col min="8727" max="8727" width="3.5703125" style="5" bestFit="1" customWidth="1"/>
    <col min="8728" max="8960" width="9.140625" style="5"/>
    <col min="8961" max="8961" width="10" style="5" bestFit="1" customWidth="1"/>
    <col min="8962" max="8962" width="6.85546875" style="5" bestFit="1" customWidth="1"/>
    <col min="8963" max="8963" width="3" style="5" bestFit="1" customWidth="1"/>
    <col min="8964" max="8967" width="3" style="5" customWidth="1"/>
    <col min="8968" max="8968" width="3.5703125" style="5" bestFit="1" customWidth="1"/>
    <col min="8969" max="8976" width="3" style="5" customWidth="1"/>
    <col min="8977" max="8977" width="3.5703125" style="5" bestFit="1" customWidth="1"/>
    <col min="8978" max="8981" width="3" style="5" customWidth="1"/>
    <col min="8982" max="8982" width="3.28515625" style="5" bestFit="1" customWidth="1"/>
    <col min="8983" max="8983" width="3.5703125" style="5" bestFit="1" customWidth="1"/>
    <col min="8984" max="9216" width="9.140625" style="5"/>
    <col min="9217" max="9217" width="10" style="5" bestFit="1" customWidth="1"/>
    <col min="9218" max="9218" width="6.85546875" style="5" bestFit="1" customWidth="1"/>
    <col min="9219" max="9219" width="3" style="5" bestFit="1" customWidth="1"/>
    <col min="9220" max="9223" width="3" style="5" customWidth="1"/>
    <col min="9224" max="9224" width="3.5703125" style="5" bestFit="1" customWidth="1"/>
    <col min="9225" max="9232" width="3" style="5" customWidth="1"/>
    <col min="9233" max="9233" width="3.5703125" style="5" bestFit="1" customWidth="1"/>
    <col min="9234" max="9237" width="3" style="5" customWidth="1"/>
    <col min="9238" max="9238" width="3.28515625" style="5" bestFit="1" customWidth="1"/>
    <col min="9239" max="9239" width="3.5703125" style="5" bestFit="1" customWidth="1"/>
    <col min="9240" max="9472" width="9.140625" style="5"/>
    <col min="9473" max="9473" width="10" style="5" bestFit="1" customWidth="1"/>
    <col min="9474" max="9474" width="6.85546875" style="5" bestFit="1" customWidth="1"/>
    <col min="9475" max="9475" width="3" style="5" bestFit="1" customWidth="1"/>
    <col min="9476" max="9479" width="3" style="5" customWidth="1"/>
    <col min="9480" max="9480" width="3.5703125" style="5" bestFit="1" customWidth="1"/>
    <col min="9481" max="9488" width="3" style="5" customWidth="1"/>
    <col min="9489" max="9489" width="3.5703125" style="5" bestFit="1" customWidth="1"/>
    <col min="9490" max="9493" width="3" style="5" customWidth="1"/>
    <col min="9494" max="9494" width="3.28515625" style="5" bestFit="1" customWidth="1"/>
    <col min="9495" max="9495" width="3.5703125" style="5" bestFit="1" customWidth="1"/>
    <col min="9496" max="9728" width="9.140625" style="5"/>
    <col min="9729" max="9729" width="10" style="5" bestFit="1" customWidth="1"/>
    <col min="9730" max="9730" width="6.85546875" style="5" bestFit="1" customWidth="1"/>
    <col min="9731" max="9731" width="3" style="5" bestFit="1" customWidth="1"/>
    <col min="9732" max="9735" width="3" style="5" customWidth="1"/>
    <col min="9736" max="9736" width="3.5703125" style="5" bestFit="1" customWidth="1"/>
    <col min="9737" max="9744" width="3" style="5" customWidth="1"/>
    <col min="9745" max="9745" width="3.5703125" style="5" bestFit="1" customWidth="1"/>
    <col min="9746" max="9749" width="3" style="5" customWidth="1"/>
    <col min="9750" max="9750" width="3.28515625" style="5" bestFit="1" customWidth="1"/>
    <col min="9751" max="9751" width="3.5703125" style="5" bestFit="1" customWidth="1"/>
    <col min="9752" max="9984" width="9.140625" style="5"/>
    <col min="9985" max="9985" width="10" style="5" bestFit="1" customWidth="1"/>
    <col min="9986" max="9986" width="6.85546875" style="5" bestFit="1" customWidth="1"/>
    <col min="9987" max="9987" width="3" style="5" bestFit="1" customWidth="1"/>
    <col min="9988" max="9991" width="3" style="5" customWidth="1"/>
    <col min="9992" max="9992" width="3.5703125" style="5" bestFit="1" customWidth="1"/>
    <col min="9993" max="10000" width="3" style="5" customWidth="1"/>
    <col min="10001" max="10001" width="3.5703125" style="5" bestFit="1" customWidth="1"/>
    <col min="10002" max="10005" width="3" style="5" customWidth="1"/>
    <col min="10006" max="10006" width="3.28515625" style="5" bestFit="1" customWidth="1"/>
    <col min="10007" max="10007" width="3.5703125" style="5" bestFit="1" customWidth="1"/>
    <col min="10008" max="10240" width="9.140625" style="5"/>
    <col min="10241" max="10241" width="10" style="5" bestFit="1" customWidth="1"/>
    <col min="10242" max="10242" width="6.85546875" style="5" bestFit="1" customWidth="1"/>
    <col min="10243" max="10243" width="3" style="5" bestFit="1" customWidth="1"/>
    <col min="10244" max="10247" width="3" style="5" customWidth="1"/>
    <col min="10248" max="10248" width="3.5703125" style="5" bestFit="1" customWidth="1"/>
    <col min="10249" max="10256" width="3" style="5" customWidth="1"/>
    <col min="10257" max="10257" width="3.5703125" style="5" bestFit="1" customWidth="1"/>
    <col min="10258" max="10261" width="3" style="5" customWidth="1"/>
    <col min="10262" max="10262" width="3.28515625" style="5" bestFit="1" customWidth="1"/>
    <col min="10263" max="10263" width="3.5703125" style="5" bestFit="1" customWidth="1"/>
    <col min="10264" max="10496" width="9.140625" style="5"/>
    <col min="10497" max="10497" width="10" style="5" bestFit="1" customWidth="1"/>
    <col min="10498" max="10498" width="6.85546875" style="5" bestFit="1" customWidth="1"/>
    <col min="10499" max="10499" width="3" style="5" bestFit="1" customWidth="1"/>
    <col min="10500" max="10503" width="3" style="5" customWidth="1"/>
    <col min="10504" max="10504" width="3.5703125" style="5" bestFit="1" customWidth="1"/>
    <col min="10505" max="10512" width="3" style="5" customWidth="1"/>
    <col min="10513" max="10513" width="3.5703125" style="5" bestFit="1" customWidth="1"/>
    <col min="10514" max="10517" width="3" style="5" customWidth="1"/>
    <col min="10518" max="10518" width="3.28515625" style="5" bestFit="1" customWidth="1"/>
    <col min="10519" max="10519" width="3.5703125" style="5" bestFit="1" customWidth="1"/>
    <col min="10520" max="10752" width="9.140625" style="5"/>
    <col min="10753" max="10753" width="10" style="5" bestFit="1" customWidth="1"/>
    <col min="10754" max="10754" width="6.85546875" style="5" bestFit="1" customWidth="1"/>
    <col min="10755" max="10755" width="3" style="5" bestFit="1" customWidth="1"/>
    <col min="10756" max="10759" width="3" style="5" customWidth="1"/>
    <col min="10760" max="10760" width="3.5703125" style="5" bestFit="1" customWidth="1"/>
    <col min="10761" max="10768" width="3" style="5" customWidth="1"/>
    <col min="10769" max="10769" width="3.5703125" style="5" bestFit="1" customWidth="1"/>
    <col min="10770" max="10773" width="3" style="5" customWidth="1"/>
    <col min="10774" max="10774" width="3.28515625" style="5" bestFit="1" customWidth="1"/>
    <col min="10775" max="10775" width="3.5703125" style="5" bestFit="1" customWidth="1"/>
    <col min="10776" max="11008" width="9.140625" style="5"/>
    <col min="11009" max="11009" width="10" style="5" bestFit="1" customWidth="1"/>
    <col min="11010" max="11010" width="6.85546875" style="5" bestFit="1" customWidth="1"/>
    <col min="11011" max="11011" width="3" style="5" bestFit="1" customWidth="1"/>
    <col min="11012" max="11015" width="3" style="5" customWidth="1"/>
    <col min="11016" max="11016" width="3.5703125" style="5" bestFit="1" customWidth="1"/>
    <col min="11017" max="11024" width="3" style="5" customWidth="1"/>
    <col min="11025" max="11025" width="3.5703125" style="5" bestFit="1" customWidth="1"/>
    <col min="11026" max="11029" width="3" style="5" customWidth="1"/>
    <col min="11030" max="11030" width="3.28515625" style="5" bestFit="1" customWidth="1"/>
    <col min="11031" max="11031" width="3.5703125" style="5" bestFit="1" customWidth="1"/>
    <col min="11032" max="11264" width="9.140625" style="5"/>
    <col min="11265" max="11265" width="10" style="5" bestFit="1" customWidth="1"/>
    <col min="11266" max="11266" width="6.85546875" style="5" bestFit="1" customWidth="1"/>
    <col min="11267" max="11267" width="3" style="5" bestFit="1" customWidth="1"/>
    <col min="11268" max="11271" width="3" style="5" customWidth="1"/>
    <col min="11272" max="11272" width="3.5703125" style="5" bestFit="1" customWidth="1"/>
    <col min="11273" max="11280" width="3" style="5" customWidth="1"/>
    <col min="11281" max="11281" width="3.5703125" style="5" bestFit="1" customWidth="1"/>
    <col min="11282" max="11285" width="3" style="5" customWidth="1"/>
    <col min="11286" max="11286" width="3.28515625" style="5" bestFit="1" customWidth="1"/>
    <col min="11287" max="11287" width="3.5703125" style="5" bestFit="1" customWidth="1"/>
    <col min="11288" max="11520" width="9.140625" style="5"/>
    <col min="11521" max="11521" width="10" style="5" bestFit="1" customWidth="1"/>
    <col min="11522" max="11522" width="6.85546875" style="5" bestFit="1" customWidth="1"/>
    <col min="11523" max="11523" width="3" style="5" bestFit="1" customWidth="1"/>
    <col min="11524" max="11527" width="3" style="5" customWidth="1"/>
    <col min="11528" max="11528" width="3.5703125" style="5" bestFit="1" customWidth="1"/>
    <col min="11529" max="11536" width="3" style="5" customWidth="1"/>
    <col min="11537" max="11537" width="3.5703125" style="5" bestFit="1" customWidth="1"/>
    <col min="11538" max="11541" width="3" style="5" customWidth="1"/>
    <col min="11542" max="11542" width="3.28515625" style="5" bestFit="1" customWidth="1"/>
    <col min="11543" max="11543" width="3.5703125" style="5" bestFit="1" customWidth="1"/>
    <col min="11544" max="11776" width="9.140625" style="5"/>
    <col min="11777" max="11777" width="10" style="5" bestFit="1" customWidth="1"/>
    <col min="11778" max="11778" width="6.85546875" style="5" bestFit="1" customWidth="1"/>
    <col min="11779" max="11779" width="3" style="5" bestFit="1" customWidth="1"/>
    <col min="11780" max="11783" width="3" style="5" customWidth="1"/>
    <col min="11784" max="11784" width="3.5703125" style="5" bestFit="1" customWidth="1"/>
    <col min="11785" max="11792" width="3" style="5" customWidth="1"/>
    <col min="11793" max="11793" width="3.5703125" style="5" bestFit="1" customWidth="1"/>
    <col min="11794" max="11797" width="3" style="5" customWidth="1"/>
    <col min="11798" max="11798" width="3.28515625" style="5" bestFit="1" customWidth="1"/>
    <col min="11799" max="11799" width="3.5703125" style="5" bestFit="1" customWidth="1"/>
    <col min="11800" max="12032" width="9.140625" style="5"/>
    <col min="12033" max="12033" width="10" style="5" bestFit="1" customWidth="1"/>
    <col min="12034" max="12034" width="6.85546875" style="5" bestFit="1" customWidth="1"/>
    <col min="12035" max="12035" width="3" style="5" bestFit="1" customWidth="1"/>
    <col min="12036" max="12039" width="3" style="5" customWidth="1"/>
    <col min="12040" max="12040" width="3.5703125" style="5" bestFit="1" customWidth="1"/>
    <col min="12041" max="12048" width="3" style="5" customWidth="1"/>
    <col min="12049" max="12049" width="3.5703125" style="5" bestFit="1" customWidth="1"/>
    <col min="12050" max="12053" width="3" style="5" customWidth="1"/>
    <col min="12054" max="12054" width="3.28515625" style="5" bestFit="1" customWidth="1"/>
    <col min="12055" max="12055" width="3.5703125" style="5" bestFit="1" customWidth="1"/>
    <col min="12056" max="12288" width="9.140625" style="5"/>
    <col min="12289" max="12289" width="10" style="5" bestFit="1" customWidth="1"/>
    <col min="12290" max="12290" width="6.85546875" style="5" bestFit="1" customWidth="1"/>
    <col min="12291" max="12291" width="3" style="5" bestFit="1" customWidth="1"/>
    <col min="12292" max="12295" width="3" style="5" customWidth="1"/>
    <col min="12296" max="12296" width="3.5703125" style="5" bestFit="1" customWidth="1"/>
    <col min="12297" max="12304" width="3" style="5" customWidth="1"/>
    <col min="12305" max="12305" width="3.5703125" style="5" bestFit="1" customWidth="1"/>
    <col min="12306" max="12309" width="3" style="5" customWidth="1"/>
    <col min="12310" max="12310" width="3.28515625" style="5" bestFit="1" customWidth="1"/>
    <col min="12311" max="12311" width="3.5703125" style="5" bestFit="1" customWidth="1"/>
    <col min="12312" max="12544" width="9.140625" style="5"/>
    <col min="12545" max="12545" width="10" style="5" bestFit="1" customWidth="1"/>
    <col min="12546" max="12546" width="6.85546875" style="5" bestFit="1" customWidth="1"/>
    <col min="12547" max="12547" width="3" style="5" bestFit="1" customWidth="1"/>
    <col min="12548" max="12551" width="3" style="5" customWidth="1"/>
    <col min="12552" max="12552" width="3.5703125" style="5" bestFit="1" customWidth="1"/>
    <col min="12553" max="12560" width="3" style="5" customWidth="1"/>
    <col min="12561" max="12561" width="3.5703125" style="5" bestFit="1" customWidth="1"/>
    <col min="12562" max="12565" width="3" style="5" customWidth="1"/>
    <col min="12566" max="12566" width="3.28515625" style="5" bestFit="1" customWidth="1"/>
    <col min="12567" max="12567" width="3.5703125" style="5" bestFit="1" customWidth="1"/>
    <col min="12568" max="12800" width="9.140625" style="5"/>
    <col min="12801" max="12801" width="10" style="5" bestFit="1" customWidth="1"/>
    <col min="12802" max="12802" width="6.85546875" style="5" bestFit="1" customWidth="1"/>
    <col min="12803" max="12803" width="3" style="5" bestFit="1" customWidth="1"/>
    <col min="12804" max="12807" width="3" style="5" customWidth="1"/>
    <col min="12808" max="12808" width="3.5703125" style="5" bestFit="1" customWidth="1"/>
    <col min="12809" max="12816" width="3" style="5" customWidth="1"/>
    <col min="12817" max="12817" width="3.5703125" style="5" bestFit="1" customWidth="1"/>
    <col min="12818" max="12821" width="3" style="5" customWidth="1"/>
    <col min="12822" max="12822" width="3.28515625" style="5" bestFit="1" customWidth="1"/>
    <col min="12823" max="12823" width="3.5703125" style="5" bestFit="1" customWidth="1"/>
    <col min="12824" max="13056" width="9.140625" style="5"/>
    <col min="13057" max="13057" width="10" style="5" bestFit="1" customWidth="1"/>
    <col min="13058" max="13058" width="6.85546875" style="5" bestFit="1" customWidth="1"/>
    <col min="13059" max="13059" width="3" style="5" bestFit="1" customWidth="1"/>
    <col min="13060" max="13063" width="3" style="5" customWidth="1"/>
    <col min="13064" max="13064" width="3.5703125" style="5" bestFit="1" customWidth="1"/>
    <col min="13065" max="13072" width="3" style="5" customWidth="1"/>
    <col min="13073" max="13073" width="3.5703125" style="5" bestFit="1" customWidth="1"/>
    <col min="13074" max="13077" width="3" style="5" customWidth="1"/>
    <col min="13078" max="13078" width="3.28515625" style="5" bestFit="1" customWidth="1"/>
    <col min="13079" max="13079" width="3.5703125" style="5" bestFit="1" customWidth="1"/>
    <col min="13080" max="13312" width="9.140625" style="5"/>
    <col min="13313" max="13313" width="10" style="5" bestFit="1" customWidth="1"/>
    <col min="13314" max="13314" width="6.85546875" style="5" bestFit="1" customWidth="1"/>
    <col min="13315" max="13315" width="3" style="5" bestFit="1" customWidth="1"/>
    <col min="13316" max="13319" width="3" style="5" customWidth="1"/>
    <col min="13320" max="13320" width="3.5703125" style="5" bestFit="1" customWidth="1"/>
    <col min="13321" max="13328" width="3" style="5" customWidth="1"/>
    <col min="13329" max="13329" width="3.5703125" style="5" bestFit="1" customWidth="1"/>
    <col min="13330" max="13333" width="3" style="5" customWidth="1"/>
    <col min="13334" max="13334" width="3.28515625" style="5" bestFit="1" customWidth="1"/>
    <col min="13335" max="13335" width="3.5703125" style="5" bestFit="1" customWidth="1"/>
    <col min="13336" max="13568" width="9.140625" style="5"/>
    <col min="13569" max="13569" width="10" style="5" bestFit="1" customWidth="1"/>
    <col min="13570" max="13570" width="6.85546875" style="5" bestFit="1" customWidth="1"/>
    <col min="13571" max="13571" width="3" style="5" bestFit="1" customWidth="1"/>
    <col min="13572" max="13575" width="3" style="5" customWidth="1"/>
    <col min="13576" max="13576" width="3.5703125" style="5" bestFit="1" customWidth="1"/>
    <col min="13577" max="13584" width="3" style="5" customWidth="1"/>
    <col min="13585" max="13585" width="3.5703125" style="5" bestFit="1" customWidth="1"/>
    <col min="13586" max="13589" width="3" style="5" customWidth="1"/>
    <col min="13590" max="13590" width="3.28515625" style="5" bestFit="1" customWidth="1"/>
    <col min="13591" max="13591" width="3.5703125" style="5" bestFit="1" customWidth="1"/>
    <col min="13592" max="13824" width="9.140625" style="5"/>
    <col min="13825" max="13825" width="10" style="5" bestFit="1" customWidth="1"/>
    <col min="13826" max="13826" width="6.85546875" style="5" bestFit="1" customWidth="1"/>
    <col min="13827" max="13827" width="3" style="5" bestFit="1" customWidth="1"/>
    <col min="13828" max="13831" width="3" style="5" customWidth="1"/>
    <col min="13832" max="13832" width="3.5703125" style="5" bestFit="1" customWidth="1"/>
    <col min="13833" max="13840" width="3" style="5" customWidth="1"/>
    <col min="13841" max="13841" width="3.5703125" style="5" bestFit="1" customWidth="1"/>
    <col min="13842" max="13845" width="3" style="5" customWidth="1"/>
    <col min="13846" max="13846" width="3.28515625" style="5" bestFit="1" customWidth="1"/>
    <col min="13847" max="13847" width="3.5703125" style="5" bestFit="1" customWidth="1"/>
    <col min="13848" max="14080" width="9.140625" style="5"/>
    <col min="14081" max="14081" width="10" style="5" bestFit="1" customWidth="1"/>
    <col min="14082" max="14082" width="6.85546875" style="5" bestFit="1" customWidth="1"/>
    <col min="14083" max="14083" width="3" style="5" bestFit="1" customWidth="1"/>
    <col min="14084" max="14087" width="3" style="5" customWidth="1"/>
    <col min="14088" max="14088" width="3.5703125" style="5" bestFit="1" customWidth="1"/>
    <col min="14089" max="14096" width="3" style="5" customWidth="1"/>
    <col min="14097" max="14097" width="3.5703125" style="5" bestFit="1" customWidth="1"/>
    <col min="14098" max="14101" width="3" style="5" customWidth="1"/>
    <col min="14102" max="14102" width="3.28515625" style="5" bestFit="1" customWidth="1"/>
    <col min="14103" max="14103" width="3.5703125" style="5" bestFit="1" customWidth="1"/>
    <col min="14104" max="14336" width="9.140625" style="5"/>
    <col min="14337" max="14337" width="10" style="5" bestFit="1" customWidth="1"/>
    <col min="14338" max="14338" width="6.85546875" style="5" bestFit="1" customWidth="1"/>
    <col min="14339" max="14339" width="3" style="5" bestFit="1" customWidth="1"/>
    <col min="14340" max="14343" width="3" style="5" customWidth="1"/>
    <col min="14344" max="14344" width="3.5703125" style="5" bestFit="1" customWidth="1"/>
    <col min="14345" max="14352" width="3" style="5" customWidth="1"/>
    <col min="14353" max="14353" width="3.5703125" style="5" bestFit="1" customWidth="1"/>
    <col min="14354" max="14357" width="3" style="5" customWidth="1"/>
    <col min="14358" max="14358" width="3.28515625" style="5" bestFit="1" customWidth="1"/>
    <col min="14359" max="14359" width="3.5703125" style="5" bestFit="1" customWidth="1"/>
    <col min="14360" max="14592" width="9.140625" style="5"/>
    <col min="14593" max="14593" width="10" style="5" bestFit="1" customWidth="1"/>
    <col min="14594" max="14594" width="6.85546875" style="5" bestFit="1" customWidth="1"/>
    <col min="14595" max="14595" width="3" style="5" bestFit="1" customWidth="1"/>
    <col min="14596" max="14599" width="3" style="5" customWidth="1"/>
    <col min="14600" max="14600" width="3.5703125" style="5" bestFit="1" customWidth="1"/>
    <col min="14601" max="14608" width="3" style="5" customWidth="1"/>
    <col min="14609" max="14609" width="3.5703125" style="5" bestFit="1" customWidth="1"/>
    <col min="14610" max="14613" width="3" style="5" customWidth="1"/>
    <col min="14614" max="14614" width="3.28515625" style="5" bestFit="1" customWidth="1"/>
    <col min="14615" max="14615" width="3.5703125" style="5" bestFit="1" customWidth="1"/>
    <col min="14616" max="14848" width="9.140625" style="5"/>
    <col min="14849" max="14849" width="10" style="5" bestFit="1" customWidth="1"/>
    <col min="14850" max="14850" width="6.85546875" style="5" bestFit="1" customWidth="1"/>
    <col min="14851" max="14851" width="3" style="5" bestFit="1" customWidth="1"/>
    <col min="14852" max="14855" width="3" style="5" customWidth="1"/>
    <col min="14856" max="14856" width="3.5703125" style="5" bestFit="1" customWidth="1"/>
    <col min="14857" max="14864" width="3" style="5" customWidth="1"/>
    <col min="14865" max="14865" width="3.5703125" style="5" bestFit="1" customWidth="1"/>
    <col min="14866" max="14869" width="3" style="5" customWidth="1"/>
    <col min="14870" max="14870" width="3.28515625" style="5" bestFit="1" customWidth="1"/>
    <col min="14871" max="14871" width="3.5703125" style="5" bestFit="1" customWidth="1"/>
    <col min="14872" max="15104" width="9.140625" style="5"/>
    <col min="15105" max="15105" width="10" style="5" bestFit="1" customWidth="1"/>
    <col min="15106" max="15106" width="6.85546875" style="5" bestFit="1" customWidth="1"/>
    <col min="15107" max="15107" width="3" style="5" bestFit="1" customWidth="1"/>
    <col min="15108" max="15111" width="3" style="5" customWidth="1"/>
    <col min="15112" max="15112" width="3.5703125" style="5" bestFit="1" customWidth="1"/>
    <col min="15113" max="15120" width="3" style="5" customWidth="1"/>
    <col min="15121" max="15121" width="3.5703125" style="5" bestFit="1" customWidth="1"/>
    <col min="15122" max="15125" width="3" style="5" customWidth="1"/>
    <col min="15126" max="15126" width="3.28515625" style="5" bestFit="1" customWidth="1"/>
    <col min="15127" max="15127" width="3.5703125" style="5" bestFit="1" customWidth="1"/>
    <col min="15128" max="15360" width="9.140625" style="5"/>
    <col min="15361" max="15361" width="10" style="5" bestFit="1" customWidth="1"/>
    <col min="15362" max="15362" width="6.85546875" style="5" bestFit="1" customWidth="1"/>
    <col min="15363" max="15363" width="3" style="5" bestFit="1" customWidth="1"/>
    <col min="15364" max="15367" width="3" style="5" customWidth="1"/>
    <col min="15368" max="15368" width="3.5703125" style="5" bestFit="1" customWidth="1"/>
    <col min="15369" max="15376" width="3" style="5" customWidth="1"/>
    <col min="15377" max="15377" width="3.5703125" style="5" bestFit="1" customWidth="1"/>
    <col min="15378" max="15381" width="3" style="5" customWidth="1"/>
    <col min="15382" max="15382" width="3.28515625" style="5" bestFit="1" customWidth="1"/>
    <col min="15383" max="15383" width="3.5703125" style="5" bestFit="1" customWidth="1"/>
    <col min="15384" max="15616" width="9.140625" style="5"/>
    <col min="15617" max="15617" width="10" style="5" bestFit="1" customWidth="1"/>
    <col min="15618" max="15618" width="6.85546875" style="5" bestFit="1" customWidth="1"/>
    <col min="15619" max="15619" width="3" style="5" bestFit="1" customWidth="1"/>
    <col min="15620" max="15623" width="3" style="5" customWidth="1"/>
    <col min="15624" max="15624" width="3.5703125" style="5" bestFit="1" customWidth="1"/>
    <col min="15625" max="15632" width="3" style="5" customWidth="1"/>
    <col min="15633" max="15633" width="3.5703125" style="5" bestFit="1" customWidth="1"/>
    <col min="15634" max="15637" width="3" style="5" customWidth="1"/>
    <col min="15638" max="15638" width="3.28515625" style="5" bestFit="1" customWidth="1"/>
    <col min="15639" max="15639" width="3.5703125" style="5" bestFit="1" customWidth="1"/>
    <col min="15640" max="15872" width="9.140625" style="5"/>
    <col min="15873" max="15873" width="10" style="5" bestFit="1" customWidth="1"/>
    <col min="15874" max="15874" width="6.85546875" style="5" bestFit="1" customWidth="1"/>
    <col min="15875" max="15875" width="3" style="5" bestFit="1" customWidth="1"/>
    <col min="15876" max="15879" width="3" style="5" customWidth="1"/>
    <col min="15880" max="15880" width="3.5703125" style="5" bestFit="1" customWidth="1"/>
    <col min="15881" max="15888" width="3" style="5" customWidth="1"/>
    <col min="15889" max="15889" width="3.5703125" style="5" bestFit="1" customWidth="1"/>
    <col min="15890" max="15893" width="3" style="5" customWidth="1"/>
    <col min="15894" max="15894" width="3.28515625" style="5" bestFit="1" customWidth="1"/>
    <col min="15895" max="15895" width="3.5703125" style="5" bestFit="1" customWidth="1"/>
    <col min="15896" max="16128" width="9.140625" style="5"/>
    <col min="16129" max="16129" width="10" style="5" bestFit="1" customWidth="1"/>
    <col min="16130" max="16130" width="6.85546875" style="5" bestFit="1" customWidth="1"/>
    <col min="16131" max="16131" width="3" style="5" bestFit="1" customWidth="1"/>
    <col min="16132" max="16135" width="3" style="5" customWidth="1"/>
    <col min="16136" max="16136" width="3.5703125" style="5" bestFit="1" customWidth="1"/>
    <col min="16137" max="16144" width="3" style="5" customWidth="1"/>
    <col min="16145" max="16145" width="3.5703125" style="5" bestFit="1" customWidth="1"/>
    <col min="16146" max="16149" width="3" style="5" customWidth="1"/>
    <col min="16150" max="16150" width="3.28515625" style="5" bestFit="1" customWidth="1"/>
    <col min="16151" max="16151" width="3.5703125" style="5" bestFit="1" customWidth="1"/>
    <col min="16152" max="16384" width="9.140625" style="5"/>
  </cols>
  <sheetData>
    <row r="1" spans="1:27" s="1" customFormat="1" ht="50.1" customHeight="1" x14ac:dyDescent="0.25">
      <c r="B1" s="1" t="s">
        <v>0</v>
      </c>
      <c r="C1" s="2"/>
      <c r="D1" s="1" t="s">
        <v>215</v>
      </c>
      <c r="E1" s="1" t="s">
        <v>216</v>
      </c>
      <c r="F1" s="1" t="s">
        <v>147</v>
      </c>
      <c r="G1" s="1" t="s">
        <v>18</v>
      </c>
      <c r="H1" s="1" t="s">
        <v>217</v>
      </c>
      <c r="I1" s="1" t="s">
        <v>218</v>
      </c>
      <c r="J1" s="1" t="s">
        <v>142</v>
      </c>
      <c r="K1" s="1" t="s">
        <v>167</v>
      </c>
      <c r="L1" s="1" t="s">
        <v>219</v>
      </c>
      <c r="M1" s="1" t="s">
        <v>15</v>
      </c>
      <c r="N1" s="1" t="s">
        <v>220</v>
      </c>
      <c r="O1" s="1" t="s">
        <v>13</v>
      </c>
      <c r="P1" s="1" t="s">
        <v>221</v>
      </c>
      <c r="Q1" s="1" t="s">
        <v>222</v>
      </c>
      <c r="R1" s="1" t="s">
        <v>217</v>
      </c>
      <c r="S1" s="1" t="s">
        <v>223</v>
      </c>
      <c r="T1" s="1" t="s">
        <v>162</v>
      </c>
      <c r="U1" s="1" t="s">
        <v>16</v>
      </c>
      <c r="V1" s="2"/>
    </row>
    <row r="2" spans="1:27" x14ac:dyDescent="0.2">
      <c r="A2" s="3" t="s">
        <v>21</v>
      </c>
      <c r="B2" s="3" t="s">
        <v>22</v>
      </c>
      <c r="D2" s="33" t="s">
        <v>24</v>
      </c>
      <c r="E2" s="33" t="s">
        <v>23</v>
      </c>
      <c r="F2" s="33" t="s">
        <v>23</v>
      </c>
      <c r="G2" s="33" t="s">
        <v>24</v>
      </c>
      <c r="H2" s="33" t="s">
        <v>23</v>
      </c>
      <c r="I2" s="33" t="s">
        <v>24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24</v>
      </c>
      <c r="P2" s="33" t="s">
        <v>23</v>
      </c>
      <c r="Q2" s="33" t="s">
        <v>24</v>
      </c>
      <c r="R2" s="33" t="s">
        <v>23</v>
      </c>
      <c r="S2" s="33" t="s">
        <v>23</v>
      </c>
      <c r="T2" s="33" t="s">
        <v>24</v>
      </c>
      <c r="U2" s="33" t="s">
        <v>23</v>
      </c>
    </row>
    <row r="3" spans="1:27" s="34" customFormat="1" ht="50.1" customHeight="1" x14ac:dyDescent="0.25">
      <c r="B3" s="34" t="s">
        <v>27</v>
      </c>
      <c r="C3" s="9"/>
      <c r="D3" s="35" t="s">
        <v>29</v>
      </c>
      <c r="E3" s="35" t="s">
        <v>36</v>
      </c>
      <c r="F3" s="35" t="s">
        <v>224</v>
      </c>
      <c r="G3" s="35" t="s">
        <v>225</v>
      </c>
      <c r="H3" s="35" t="s">
        <v>164</v>
      </c>
      <c r="I3" s="35" t="s">
        <v>226</v>
      </c>
      <c r="J3" s="35" t="s">
        <v>227</v>
      </c>
      <c r="K3" s="35" t="s">
        <v>228</v>
      </c>
      <c r="L3" s="35" t="s">
        <v>229</v>
      </c>
      <c r="M3" s="35" t="s">
        <v>230</v>
      </c>
      <c r="N3" s="35" t="s">
        <v>231</v>
      </c>
      <c r="O3" s="35" t="s">
        <v>35</v>
      </c>
      <c r="P3" s="35" t="s">
        <v>232</v>
      </c>
      <c r="Q3" s="35" t="s">
        <v>233</v>
      </c>
      <c r="R3" s="35" t="s">
        <v>151</v>
      </c>
      <c r="S3" s="35" t="s">
        <v>7</v>
      </c>
      <c r="T3" s="35" t="s">
        <v>234</v>
      </c>
      <c r="U3" s="35" t="s">
        <v>235</v>
      </c>
      <c r="V3" s="11"/>
      <c r="W3" s="35"/>
      <c r="X3" s="35"/>
      <c r="Y3" s="35"/>
      <c r="Z3" s="35"/>
      <c r="AA3" s="35"/>
    </row>
    <row r="4" spans="1:27" s="29" customFormat="1" ht="42.95" customHeight="1" x14ac:dyDescent="0.25">
      <c r="A4" s="8" t="s">
        <v>46</v>
      </c>
      <c r="B4" s="8">
        <v>1948</v>
      </c>
      <c r="C4" s="2" t="s">
        <v>236</v>
      </c>
      <c r="D4" s="10" t="s">
        <v>24</v>
      </c>
      <c r="E4" s="10" t="s">
        <v>52</v>
      </c>
      <c r="F4" s="10" t="s">
        <v>171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172</v>
      </c>
      <c r="L4" s="10" t="s">
        <v>53</v>
      </c>
      <c r="M4" s="10" t="s">
        <v>24</v>
      </c>
      <c r="N4" s="10" t="s">
        <v>52</v>
      </c>
      <c r="O4" s="10" t="s">
        <v>171</v>
      </c>
      <c r="P4" s="10" t="s">
        <v>48</v>
      </c>
      <c r="Q4" s="10" t="s">
        <v>49</v>
      </c>
      <c r="R4" s="10" t="s">
        <v>50</v>
      </c>
      <c r="S4" s="10" t="s">
        <v>51</v>
      </c>
      <c r="T4" s="10" t="s">
        <v>172</v>
      </c>
      <c r="U4" s="10" t="s">
        <v>53</v>
      </c>
      <c r="V4" s="2" t="s">
        <v>54</v>
      </c>
      <c r="W4" s="2" t="s">
        <v>55</v>
      </c>
      <c r="X4" s="36"/>
      <c r="Y4" s="36"/>
      <c r="Z4" s="36"/>
      <c r="AA4" s="10"/>
    </row>
    <row r="5" spans="1:27" s="12" customFormat="1" x14ac:dyDescent="0.2">
      <c r="A5" s="12" t="s">
        <v>58</v>
      </c>
      <c r="B5" s="12" t="s">
        <v>59</v>
      </c>
      <c r="C5" s="6">
        <v>60</v>
      </c>
      <c r="D5" s="13">
        <v>8</v>
      </c>
      <c r="E5" s="13">
        <v>1</v>
      </c>
      <c r="F5" s="13">
        <v>4</v>
      </c>
      <c r="G5" s="13">
        <v>1</v>
      </c>
      <c r="H5" s="13">
        <v>4</v>
      </c>
      <c r="I5" s="13">
        <v>7</v>
      </c>
      <c r="J5" s="13">
        <v>3</v>
      </c>
      <c r="K5" s="13">
        <v>1</v>
      </c>
      <c r="L5" s="13">
        <v>3</v>
      </c>
      <c r="M5" s="13">
        <v>1</v>
      </c>
      <c r="N5" s="13">
        <v>2</v>
      </c>
      <c r="O5" s="13"/>
      <c r="P5" s="13">
        <v>1</v>
      </c>
      <c r="Q5" s="13">
        <v>3</v>
      </c>
      <c r="R5" s="13">
        <v>2</v>
      </c>
      <c r="S5" s="13"/>
      <c r="T5" s="13">
        <v>2</v>
      </c>
      <c r="U5" s="13">
        <v>4</v>
      </c>
      <c r="V5" s="37">
        <f>SUM(D5:U5)</f>
        <v>47</v>
      </c>
      <c r="W5" s="7">
        <v>195</v>
      </c>
      <c r="X5" s="13"/>
      <c r="Y5" s="13"/>
      <c r="Z5" s="13"/>
      <c r="AA5" s="13"/>
    </row>
    <row r="6" spans="1:27" s="12" customFormat="1" x14ac:dyDescent="0.2">
      <c r="A6" s="12" t="s">
        <v>173</v>
      </c>
      <c r="B6" s="12" t="s">
        <v>174</v>
      </c>
      <c r="C6" s="6">
        <v>36</v>
      </c>
      <c r="D6" s="13">
        <v>1</v>
      </c>
      <c r="E6" s="13">
        <v>2</v>
      </c>
      <c r="F6" s="13">
        <v>2</v>
      </c>
      <c r="G6" s="13"/>
      <c r="H6" s="13">
        <v>2</v>
      </c>
      <c r="I6" s="13"/>
      <c r="J6" s="13">
        <v>1</v>
      </c>
      <c r="K6" s="13">
        <v>1</v>
      </c>
      <c r="L6" s="13"/>
      <c r="M6" s="13"/>
      <c r="N6" s="13">
        <v>4</v>
      </c>
      <c r="O6" s="13">
        <v>1</v>
      </c>
      <c r="P6" s="13"/>
      <c r="Q6" s="13">
        <v>2</v>
      </c>
      <c r="R6" s="13">
        <v>6</v>
      </c>
      <c r="S6" s="13">
        <v>5</v>
      </c>
      <c r="T6" s="13"/>
      <c r="U6" s="13"/>
      <c r="V6" s="37">
        <f t="shared" ref="V6:V27" si="0">SUM(D6:U6)</f>
        <v>27</v>
      </c>
      <c r="W6" s="7">
        <v>63</v>
      </c>
      <c r="X6" s="13"/>
      <c r="Y6" s="13"/>
      <c r="Z6" s="13"/>
      <c r="AA6" s="13"/>
    </row>
    <row r="7" spans="1:27" s="12" customFormat="1" x14ac:dyDescent="0.2">
      <c r="A7" s="12" t="s">
        <v>237</v>
      </c>
      <c r="B7" s="12" t="s">
        <v>66</v>
      </c>
      <c r="C7" s="6"/>
      <c r="D7" s="13">
        <v>1</v>
      </c>
      <c r="E7" s="13">
        <v>3</v>
      </c>
      <c r="F7" s="13"/>
      <c r="G7" s="13">
        <v>3</v>
      </c>
      <c r="H7" s="13">
        <v>2</v>
      </c>
      <c r="I7" s="13">
        <v>1</v>
      </c>
      <c r="J7" s="13">
        <v>1</v>
      </c>
      <c r="K7" s="13">
        <v>1</v>
      </c>
      <c r="L7" s="13">
        <v>1</v>
      </c>
      <c r="M7" s="13"/>
      <c r="N7" s="13">
        <v>2</v>
      </c>
      <c r="O7" s="13">
        <v>3</v>
      </c>
      <c r="P7" s="13">
        <v>3</v>
      </c>
      <c r="Q7" s="13">
        <v>5</v>
      </c>
      <c r="R7" s="13"/>
      <c r="S7" s="13"/>
      <c r="T7" s="13"/>
      <c r="U7" s="13"/>
      <c r="V7" s="37">
        <f t="shared" si="0"/>
        <v>26</v>
      </c>
      <c r="W7" s="7">
        <v>516</v>
      </c>
      <c r="X7" s="13"/>
      <c r="Y7" s="13"/>
      <c r="Z7" s="13"/>
      <c r="AA7" s="13"/>
    </row>
    <row r="8" spans="1:27" s="12" customFormat="1" x14ac:dyDescent="0.2">
      <c r="A8" s="12" t="s">
        <v>238</v>
      </c>
      <c r="B8" s="12" t="s">
        <v>176</v>
      </c>
      <c r="C8" s="6"/>
      <c r="D8" s="13">
        <v>4</v>
      </c>
      <c r="E8" s="13">
        <v>2</v>
      </c>
      <c r="F8" s="13">
        <v>1</v>
      </c>
      <c r="G8" s="13">
        <v>1</v>
      </c>
      <c r="H8" s="13">
        <v>1</v>
      </c>
      <c r="I8" s="13">
        <v>3</v>
      </c>
      <c r="J8" s="13"/>
      <c r="K8" s="13"/>
      <c r="L8" s="13">
        <v>1</v>
      </c>
      <c r="M8" s="13"/>
      <c r="N8" s="13">
        <v>2</v>
      </c>
      <c r="O8" s="13">
        <v>1</v>
      </c>
      <c r="P8" s="13">
        <v>1</v>
      </c>
      <c r="Q8" s="13">
        <v>3</v>
      </c>
      <c r="R8" s="13"/>
      <c r="S8" s="13"/>
      <c r="T8" s="13"/>
      <c r="U8" s="13"/>
      <c r="V8" s="37">
        <f t="shared" si="0"/>
        <v>20</v>
      </c>
      <c r="W8" s="7">
        <v>35</v>
      </c>
      <c r="X8" s="13"/>
      <c r="Y8" s="13"/>
      <c r="Z8" s="13"/>
      <c r="AA8" s="13"/>
    </row>
    <row r="9" spans="1:27" s="12" customFormat="1" x14ac:dyDescent="0.2">
      <c r="A9" s="12" t="s">
        <v>73</v>
      </c>
      <c r="B9" s="12" t="s">
        <v>74</v>
      </c>
      <c r="C9" s="6">
        <v>8</v>
      </c>
      <c r="D9" s="13">
        <v>4</v>
      </c>
      <c r="E9" s="13">
        <v>3</v>
      </c>
      <c r="F9" s="13"/>
      <c r="G9" s="13"/>
      <c r="H9" s="13">
        <v>1</v>
      </c>
      <c r="I9" s="13"/>
      <c r="J9" s="13"/>
      <c r="K9" s="13">
        <v>2</v>
      </c>
      <c r="L9" s="13">
        <v>1</v>
      </c>
      <c r="M9" s="13">
        <v>3</v>
      </c>
      <c r="N9" s="13">
        <v>1</v>
      </c>
      <c r="O9" s="13">
        <v>2</v>
      </c>
      <c r="P9" s="13"/>
      <c r="Q9" s="13">
        <v>1</v>
      </c>
      <c r="R9" s="13"/>
      <c r="S9" s="13"/>
      <c r="T9" s="13"/>
      <c r="U9" s="13">
        <v>1</v>
      </c>
      <c r="V9" s="37">
        <f t="shared" si="0"/>
        <v>19</v>
      </c>
      <c r="W9" s="7">
        <v>41</v>
      </c>
      <c r="X9" s="13"/>
      <c r="Y9" s="13"/>
      <c r="Z9" s="13"/>
      <c r="AA9" s="13"/>
    </row>
    <row r="10" spans="1:27" s="12" customFormat="1" x14ac:dyDescent="0.2">
      <c r="A10" s="12" t="s">
        <v>65</v>
      </c>
      <c r="B10" s="12" t="s">
        <v>66</v>
      </c>
      <c r="C10" s="6">
        <v>13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4</v>
      </c>
      <c r="Q10" s="13">
        <v>4</v>
      </c>
      <c r="R10" s="13">
        <v>1</v>
      </c>
      <c r="S10" s="13">
        <v>2</v>
      </c>
      <c r="T10" s="13">
        <v>1</v>
      </c>
      <c r="U10" s="13">
        <v>3</v>
      </c>
      <c r="V10" s="37">
        <f t="shared" si="0"/>
        <v>15</v>
      </c>
      <c r="W10" s="7">
        <v>32</v>
      </c>
      <c r="X10" s="13"/>
      <c r="Y10" s="13"/>
      <c r="Z10" s="13"/>
      <c r="AA10" s="13"/>
    </row>
    <row r="11" spans="1:27" s="12" customFormat="1" x14ac:dyDescent="0.2">
      <c r="A11" s="12" t="s">
        <v>190</v>
      </c>
      <c r="B11" s="12" t="s">
        <v>60</v>
      </c>
      <c r="C11" s="6"/>
      <c r="D11" s="13"/>
      <c r="E11" s="13">
        <v>1</v>
      </c>
      <c r="F11" s="13">
        <v>1</v>
      </c>
      <c r="G11" s="13"/>
      <c r="H11" s="13"/>
      <c r="I11" s="13">
        <v>1</v>
      </c>
      <c r="J11" s="13"/>
      <c r="K11" s="13"/>
      <c r="L11" s="13"/>
      <c r="M11" s="13"/>
      <c r="N11" s="13">
        <v>1</v>
      </c>
      <c r="O11" s="13">
        <v>1</v>
      </c>
      <c r="P11" s="13">
        <v>1</v>
      </c>
      <c r="Q11" s="13"/>
      <c r="R11" s="13"/>
      <c r="S11" s="13">
        <v>1</v>
      </c>
      <c r="T11" s="13">
        <v>1</v>
      </c>
      <c r="U11" s="13"/>
      <c r="V11" s="37">
        <f t="shared" si="0"/>
        <v>8</v>
      </c>
      <c r="W11" s="7">
        <v>8</v>
      </c>
      <c r="X11" s="13"/>
      <c r="Y11" s="13"/>
      <c r="Z11" s="13"/>
      <c r="AA11" s="13"/>
    </row>
    <row r="12" spans="1:27" s="12" customFormat="1" x14ac:dyDescent="0.2">
      <c r="A12" s="12" t="s">
        <v>211</v>
      </c>
      <c r="B12" s="12" t="s">
        <v>212</v>
      </c>
      <c r="C12" s="6"/>
      <c r="D12" s="13">
        <v>2</v>
      </c>
      <c r="E12" s="13"/>
      <c r="F12" s="13"/>
      <c r="G12" s="13"/>
      <c r="H12" s="13"/>
      <c r="I12" s="13">
        <v>2</v>
      </c>
      <c r="J12" s="13"/>
      <c r="K12" s="13"/>
      <c r="L12" s="13"/>
      <c r="M12" s="13">
        <v>1</v>
      </c>
      <c r="N12" s="13">
        <v>1</v>
      </c>
      <c r="O12" s="13"/>
      <c r="P12" s="13"/>
      <c r="Q12" s="13"/>
      <c r="R12" s="13"/>
      <c r="S12" s="13"/>
      <c r="T12" s="13"/>
      <c r="U12" s="13"/>
      <c r="V12" s="37">
        <f t="shared" si="0"/>
        <v>6</v>
      </c>
      <c r="W12" s="7">
        <v>6</v>
      </c>
      <c r="X12" s="13"/>
      <c r="Y12" s="13"/>
      <c r="Z12" s="13"/>
      <c r="AA12" s="13"/>
    </row>
    <row r="13" spans="1:27" s="12" customFormat="1" x14ac:dyDescent="0.2">
      <c r="A13" s="12" t="s">
        <v>239</v>
      </c>
      <c r="B13" s="12" t="s">
        <v>182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>
        <v>2</v>
      </c>
      <c r="N13" s="13">
        <v>1</v>
      </c>
      <c r="O13" s="13">
        <v>1</v>
      </c>
      <c r="P13" s="13">
        <v>1</v>
      </c>
      <c r="Q13" s="13"/>
      <c r="R13" s="13"/>
      <c r="S13" s="13"/>
      <c r="T13" s="13"/>
      <c r="U13" s="13"/>
      <c r="V13" s="37">
        <f t="shared" si="0"/>
        <v>5</v>
      </c>
      <c r="W13" s="7">
        <v>5</v>
      </c>
      <c r="X13" s="13"/>
      <c r="Y13" s="13"/>
      <c r="Z13" s="13"/>
      <c r="AA13" s="13"/>
    </row>
    <row r="14" spans="1:27" s="12" customFormat="1" x14ac:dyDescent="0.2">
      <c r="A14" s="12" t="s">
        <v>183</v>
      </c>
      <c r="B14" s="12" t="s">
        <v>62</v>
      </c>
      <c r="C14" s="6">
        <v>8</v>
      </c>
      <c r="D14" s="13"/>
      <c r="E14" s="13"/>
      <c r="F14" s="13"/>
      <c r="G14" s="13">
        <v>1</v>
      </c>
      <c r="H14" s="13"/>
      <c r="I14" s="13">
        <v>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7">
        <f t="shared" si="0"/>
        <v>5</v>
      </c>
      <c r="W14" s="7">
        <v>35</v>
      </c>
      <c r="X14" s="13"/>
      <c r="Y14" s="13"/>
      <c r="Z14" s="13"/>
      <c r="AA14" s="13"/>
    </row>
    <row r="15" spans="1:27" s="12" customFormat="1" x14ac:dyDescent="0.2">
      <c r="A15" s="12" t="s">
        <v>119</v>
      </c>
      <c r="B15" s="12" t="s">
        <v>120</v>
      </c>
      <c r="C15" s="6"/>
      <c r="D15" s="13"/>
      <c r="E15" s="13"/>
      <c r="F15" s="13"/>
      <c r="G15" s="13"/>
      <c r="H15" s="13"/>
      <c r="I15" s="13"/>
      <c r="J15" s="13"/>
      <c r="K15" s="13">
        <v>1</v>
      </c>
      <c r="L15" s="13">
        <v>1</v>
      </c>
      <c r="M15" s="13"/>
      <c r="N15" s="13"/>
      <c r="O15" s="13"/>
      <c r="P15" s="13"/>
      <c r="Q15" s="13"/>
      <c r="R15" s="13"/>
      <c r="S15" s="13">
        <v>1</v>
      </c>
      <c r="T15" s="13">
        <v>1</v>
      </c>
      <c r="U15" s="13"/>
      <c r="V15" s="37">
        <f t="shared" si="0"/>
        <v>4</v>
      </c>
      <c r="W15" s="7">
        <v>5</v>
      </c>
      <c r="X15" s="13"/>
      <c r="Y15" s="13"/>
      <c r="Z15" s="13"/>
      <c r="AA15" s="13"/>
    </row>
    <row r="16" spans="1:27" s="12" customFormat="1" x14ac:dyDescent="0.2">
      <c r="A16" s="12" t="s">
        <v>209</v>
      </c>
      <c r="B16" s="12" t="s">
        <v>210</v>
      </c>
      <c r="C16" s="6"/>
      <c r="D16" s="13"/>
      <c r="E16" s="13"/>
      <c r="F16" s="13"/>
      <c r="G16" s="13"/>
      <c r="H16" s="13"/>
      <c r="I16" s="13">
        <v>2</v>
      </c>
      <c r="J16" s="13"/>
      <c r="K16" s="13">
        <v>1</v>
      </c>
      <c r="L16" s="13"/>
      <c r="M16" s="13"/>
      <c r="N16" s="13"/>
      <c r="O16" s="13"/>
      <c r="P16" s="13"/>
      <c r="Q16" s="13">
        <v>1</v>
      </c>
      <c r="R16" s="13"/>
      <c r="S16" s="13"/>
      <c r="T16" s="13"/>
      <c r="U16" s="13"/>
      <c r="V16" s="37">
        <f t="shared" si="0"/>
        <v>4</v>
      </c>
      <c r="W16" s="7">
        <v>4</v>
      </c>
      <c r="X16" s="13"/>
      <c r="Y16" s="13"/>
      <c r="Z16" s="13"/>
      <c r="AA16" s="13"/>
    </row>
    <row r="17" spans="1:46" s="12" customFormat="1" x14ac:dyDescent="0.2">
      <c r="A17" s="12" t="s">
        <v>83</v>
      </c>
      <c r="B17" s="12" t="s">
        <v>59</v>
      </c>
      <c r="C17" s="6">
        <v>3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>
        <v>1</v>
      </c>
      <c r="U17" s="13">
        <v>1</v>
      </c>
      <c r="V17" s="37">
        <f t="shared" si="0"/>
        <v>3</v>
      </c>
      <c r="W17" s="7">
        <v>10</v>
      </c>
      <c r="X17" s="13"/>
      <c r="Y17" s="13"/>
      <c r="Z17" s="13"/>
      <c r="AA17" s="13"/>
    </row>
    <row r="18" spans="1:46" s="12" customFormat="1" x14ac:dyDescent="0.2">
      <c r="A18" s="12" t="s">
        <v>240</v>
      </c>
      <c r="B18" s="12" t="s">
        <v>241</v>
      </c>
      <c r="C18" s="6"/>
      <c r="D18" s="13"/>
      <c r="E18" s="13"/>
      <c r="F18" s="13">
        <v>1</v>
      </c>
      <c r="G18" s="13"/>
      <c r="H18" s="13"/>
      <c r="I18" s="13"/>
      <c r="J18" s="13"/>
      <c r="K18" s="13">
        <v>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7">
        <f t="shared" si="0"/>
        <v>3</v>
      </c>
      <c r="W18" s="7">
        <v>3</v>
      </c>
      <c r="X18" s="13"/>
      <c r="Y18" s="13"/>
      <c r="Z18" s="13"/>
      <c r="AA18" s="13"/>
    </row>
    <row r="19" spans="1:46" s="12" customFormat="1" x14ac:dyDescent="0.2">
      <c r="A19" s="12" t="s">
        <v>242</v>
      </c>
      <c r="B19" s="12" t="s">
        <v>80</v>
      </c>
      <c r="C19" s="6">
        <v>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2</v>
      </c>
      <c r="S19" s="13"/>
      <c r="T19" s="13">
        <v>1</v>
      </c>
      <c r="U19" s="13"/>
      <c r="V19" s="37">
        <f t="shared" si="0"/>
        <v>3</v>
      </c>
      <c r="W19" s="7">
        <v>29</v>
      </c>
      <c r="X19" s="13"/>
      <c r="Y19" s="13"/>
      <c r="Z19" s="13"/>
      <c r="AA19" s="13"/>
    </row>
    <row r="20" spans="1:46" s="12" customFormat="1" x14ac:dyDescent="0.2">
      <c r="A20" s="12" t="s">
        <v>87</v>
      </c>
      <c r="B20" s="12" t="s">
        <v>88</v>
      </c>
      <c r="C20" s="6">
        <v>6</v>
      </c>
      <c r="D20" s="13"/>
      <c r="E20" s="13">
        <v>1</v>
      </c>
      <c r="F20" s="13"/>
      <c r="G20" s="13"/>
      <c r="H20" s="13"/>
      <c r="I20" s="13"/>
      <c r="J20" s="13">
        <v>1</v>
      </c>
      <c r="K20" s="13">
        <v>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7">
        <f t="shared" si="0"/>
        <v>3</v>
      </c>
      <c r="W20" s="7">
        <v>3</v>
      </c>
      <c r="X20" s="13"/>
      <c r="Y20" s="13"/>
      <c r="Z20" s="13"/>
      <c r="AA20" s="13"/>
    </row>
    <row r="21" spans="1:46" s="12" customFormat="1" x14ac:dyDescent="0.2">
      <c r="A21" s="12" t="s">
        <v>243</v>
      </c>
      <c r="B21" s="12" t="s">
        <v>120</v>
      </c>
      <c r="C21" s="6"/>
      <c r="D21" s="13"/>
      <c r="E21" s="13"/>
      <c r="F21" s="13">
        <v>1</v>
      </c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37">
        <f t="shared" si="0"/>
        <v>3</v>
      </c>
      <c r="W21" s="7">
        <v>12</v>
      </c>
      <c r="X21" s="13"/>
      <c r="Y21" s="13"/>
      <c r="Z21" s="13"/>
      <c r="AA21" s="13"/>
    </row>
    <row r="22" spans="1:46" s="12" customFormat="1" x14ac:dyDescent="0.2">
      <c r="A22" s="12" t="s">
        <v>67</v>
      </c>
      <c r="B22" s="12" t="s">
        <v>68</v>
      </c>
      <c r="C22" s="6">
        <v>36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1</v>
      </c>
      <c r="P22" s="13">
        <v>1</v>
      </c>
      <c r="Q22" s="13"/>
      <c r="R22" s="13"/>
      <c r="S22" s="13"/>
      <c r="T22" s="13"/>
      <c r="U22" s="13"/>
      <c r="V22" s="37">
        <f t="shared" si="0"/>
        <v>2</v>
      </c>
      <c r="W22" s="7">
        <v>39</v>
      </c>
      <c r="X22" s="13"/>
      <c r="Y22" s="13"/>
      <c r="Z22" s="13"/>
      <c r="AA22" s="13"/>
    </row>
    <row r="23" spans="1:46" s="12" customFormat="1" x14ac:dyDescent="0.2">
      <c r="A23" s="12" t="s">
        <v>190</v>
      </c>
      <c r="B23" s="12" t="s">
        <v>66</v>
      </c>
      <c r="C23" s="6"/>
      <c r="D23" s="13"/>
      <c r="E23" s="13"/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7">
        <f t="shared" si="0"/>
        <v>1</v>
      </c>
      <c r="W23" s="7">
        <v>1</v>
      </c>
      <c r="X23" s="13"/>
      <c r="Y23" s="13"/>
      <c r="Z23" s="13"/>
      <c r="AA23" s="13"/>
    </row>
    <row r="24" spans="1:46" s="12" customFormat="1" x14ac:dyDescent="0.2">
      <c r="A24" s="12" t="s">
        <v>117</v>
      </c>
      <c r="B24" s="12" t="s">
        <v>118</v>
      </c>
      <c r="C24" s="6">
        <v>2</v>
      </c>
      <c r="D24" s="13"/>
      <c r="E24" s="13"/>
      <c r="F24" s="13"/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7">
        <f t="shared" si="0"/>
        <v>1</v>
      </c>
      <c r="W24" s="7">
        <v>40</v>
      </c>
      <c r="X24" s="13"/>
      <c r="Y24" s="13"/>
      <c r="Z24" s="13"/>
      <c r="AA24" s="13"/>
    </row>
    <row r="25" spans="1:46" s="12" customFormat="1" x14ac:dyDescent="0.2">
      <c r="A25" s="12" t="s">
        <v>184</v>
      </c>
      <c r="B25" s="12" t="s">
        <v>185</v>
      </c>
      <c r="C25" s="6">
        <v>7</v>
      </c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7">
        <f t="shared" si="0"/>
        <v>1</v>
      </c>
      <c r="W25" s="7">
        <v>11</v>
      </c>
      <c r="X25" s="13"/>
      <c r="Y25" s="13"/>
      <c r="Z25" s="13"/>
      <c r="AA25" s="13"/>
    </row>
    <row r="26" spans="1:46" s="12" customFormat="1" x14ac:dyDescent="0.2">
      <c r="A26" s="12" t="s">
        <v>244</v>
      </c>
      <c r="B26" s="12" t="s">
        <v>245</v>
      </c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1</v>
      </c>
      <c r="R26" s="13"/>
      <c r="S26" s="13"/>
      <c r="T26" s="13"/>
      <c r="U26" s="13"/>
      <c r="V26" s="37">
        <f t="shared" si="0"/>
        <v>1</v>
      </c>
      <c r="W26" s="7">
        <v>25</v>
      </c>
      <c r="X26" s="13"/>
      <c r="Y26" s="13"/>
      <c r="Z26" s="13"/>
      <c r="AA26" s="13"/>
    </row>
    <row r="27" spans="1:46" s="12" customFormat="1" x14ac:dyDescent="0.2">
      <c r="A27" s="12" t="s">
        <v>92</v>
      </c>
      <c r="B27" s="12" t="s">
        <v>66</v>
      </c>
      <c r="C27" s="6">
        <v>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1</v>
      </c>
      <c r="V27" s="37">
        <f t="shared" si="0"/>
        <v>1</v>
      </c>
      <c r="W27" s="7">
        <v>4</v>
      </c>
      <c r="X27" s="13"/>
      <c r="Y27" s="13"/>
      <c r="Z27" s="13"/>
      <c r="AA27" s="13"/>
    </row>
    <row r="28" spans="1:46" s="12" customFormat="1" x14ac:dyDescent="0.2"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7"/>
      <c r="W28" s="7"/>
      <c r="X28" s="13"/>
      <c r="Y28" s="13"/>
      <c r="Z28" s="13"/>
      <c r="AA28" s="13"/>
    </row>
    <row r="29" spans="1:46" s="12" customFormat="1" ht="15" x14ac:dyDescent="0.2">
      <c r="A29" s="51" t="s">
        <v>246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13"/>
      <c r="Y29" s="13"/>
      <c r="Z29" s="13"/>
      <c r="AA29" s="13"/>
    </row>
    <row r="30" spans="1:46" s="12" customFormat="1" ht="15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3"/>
      <c r="Y30" s="13"/>
      <c r="Z30" s="13"/>
      <c r="AA30" s="13"/>
    </row>
    <row r="31" spans="1:46" ht="15" x14ac:dyDescent="0.25">
      <c r="A31" s="17" t="s">
        <v>96</v>
      </c>
      <c r="E31" s="5"/>
      <c r="F31" s="17" t="s">
        <v>97</v>
      </c>
      <c r="M31" s="18" t="s">
        <v>247</v>
      </c>
      <c r="X31" s="2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ht="15" x14ac:dyDescent="0.25">
      <c r="A32" s="5" t="s">
        <v>98</v>
      </c>
      <c r="E32" s="30">
        <v>66</v>
      </c>
      <c r="F32" s="20" t="s">
        <v>193</v>
      </c>
      <c r="L32" s="30">
        <v>22</v>
      </c>
      <c r="M32" s="5" t="s">
        <v>248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ht="15" x14ac:dyDescent="0.25">
      <c r="E33" s="30">
        <v>33</v>
      </c>
      <c r="F33" s="20" t="s">
        <v>249</v>
      </c>
      <c r="L33" s="30">
        <v>21</v>
      </c>
      <c r="M33" s="5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ht="15" x14ac:dyDescent="0.25">
      <c r="A34" s="17" t="s">
        <v>194</v>
      </c>
      <c r="E34" s="30">
        <v>27</v>
      </c>
      <c r="F34" s="20" t="s">
        <v>202</v>
      </c>
      <c r="L34" s="5">
        <v>18</v>
      </c>
      <c r="M34" s="5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ht="15" x14ac:dyDescent="0.25">
      <c r="A35" s="5" t="s">
        <v>250</v>
      </c>
      <c r="E35" s="30">
        <v>24</v>
      </c>
      <c r="F35" s="20" t="s">
        <v>251</v>
      </c>
      <c r="L35" s="30">
        <v>17</v>
      </c>
      <c r="M35" s="5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1:46" ht="15" x14ac:dyDescent="0.25">
      <c r="E36" s="30">
        <v>21</v>
      </c>
      <c r="F36" s="20" t="s">
        <v>197</v>
      </c>
      <c r="L36" s="30">
        <v>14</v>
      </c>
      <c r="M36" s="5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1:46" ht="15" x14ac:dyDescent="0.25">
      <c r="A37" s="17" t="s">
        <v>199</v>
      </c>
      <c r="E37" s="30">
        <v>18</v>
      </c>
      <c r="F37" s="20" t="s">
        <v>252</v>
      </c>
      <c r="L37" s="30">
        <v>12</v>
      </c>
      <c r="M37" s="5" t="s">
        <v>253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x14ac:dyDescent="0.2">
      <c r="A38" s="5" t="s">
        <v>254</v>
      </c>
      <c r="E38" s="30"/>
      <c r="F38" s="20" t="s">
        <v>255</v>
      </c>
      <c r="L38" s="30">
        <v>11</v>
      </c>
      <c r="M38" s="5"/>
    </row>
    <row r="39" spans="1:46" x14ac:dyDescent="0.2">
      <c r="E39" s="30">
        <v>16</v>
      </c>
      <c r="F39" s="20" t="s">
        <v>256</v>
      </c>
      <c r="L39" s="30">
        <v>10</v>
      </c>
      <c r="M39" s="5"/>
    </row>
    <row r="40" spans="1:46" x14ac:dyDescent="0.2">
      <c r="A40" s="17" t="s">
        <v>107</v>
      </c>
      <c r="E40" s="30">
        <v>15</v>
      </c>
      <c r="F40" s="20" t="s">
        <v>257</v>
      </c>
      <c r="L40" s="30">
        <v>9</v>
      </c>
      <c r="M40" s="5" t="s">
        <v>258</v>
      </c>
    </row>
    <row r="41" spans="1:46" x14ac:dyDescent="0.2">
      <c r="A41" s="5" t="s">
        <v>259</v>
      </c>
      <c r="E41" s="30">
        <v>13</v>
      </c>
      <c r="F41" s="20" t="s">
        <v>260</v>
      </c>
      <c r="L41" s="30"/>
      <c r="M41" s="5" t="s">
        <v>193</v>
      </c>
      <c r="X41" s="19"/>
    </row>
    <row r="42" spans="1:46" x14ac:dyDescent="0.2">
      <c r="A42" s="5" t="s">
        <v>261</v>
      </c>
      <c r="E42" s="30">
        <v>9</v>
      </c>
      <c r="F42" s="20" t="s">
        <v>258</v>
      </c>
      <c r="L42" s="30">
        <v>8</v>
      </c>
      <c r="M42" s="5"/>
      <c r="X42" s="19"/>
    </row>
    <row r="43" spans="1:46" x14ac:dyDescent="0.2">
      <c r="A43" s="5" t="s">
        <v>262</v>
      </c>
      <c r="E43" s="30">
        <v>8</v>
      </c>
      <c r="F43" s="20" t="s">
        <v>192</v>
      </c>
      <c r="L43" s="30">
        <v>7</v>
      </c>
      <c r="M43" s="5"/>
      <c r="X43" s="19"/>
    </row>
    <row r="44" spans="1:46" x14ac:dyDescent="0.2">
      <c r="E44" s="30"/>
      <c r="F44" s="20" t="s">
        <v>198</v>
      </c>
      <c r="L44" s="5">
        <v>6</v>
      </c>
      <c r="M44" s="5"/>
      <c r="X44" s="19"/>
    </row>
    <row r="45" spans="1:46" x14ac:dyDescent="0.2">
      <c r="A45" s="17" t="s">
        <v>109</v>
      </c>
      <c r="E45" s="30"/>
      <c r="F45" s="20" t="s">
        <v>263</v>
      </c>
      <c r="L45" s="30">
        <v>5</v>
      </c>
      <c r="M45" s="5" t="s">
        <v>249</v>
      </c>
      <c r="X45" s="19"/>
    </row>
    <row r="46" spans="1:46" x14ac:dyDescent="0.2">
      <c r="A46" s="5" t="s">
        <v>264</v>
      </c>
      <c r="E46" s="30">
        <v>7</v>
      </c>
      <c r="F46" s="20" t="s">
        <v>265</v>
      </c>
      <c r="L46" s="30">
        <v>4</v>
      </c>
      <c r="M46" s="5" t="s">
        <v>257</v>
      </c>
      <c r="X46" s="19"/>
    </row>
    <row r="47" spans="1:46" x14ac:dyDescent="0.2">
      <c r="A47" s="5" t="s">
        <v>266</v>
      </c>
      <c r="E47" s="30">
        <v>6</v>
      </c>
      <c r="F47" s="20" t="s">
        <v>267</v>
      </c>
      <c r="L47" s="30"/>
      <c r="M47" s="5" t="s">
        <v>263</v>
      </c>
      <c r="X47" s="19"/>
    </row>
    <row r="48" spans="1:46" x14ac:dyDescent="0.2">
      <c r="A48" s="5" t="s">
        <v>111</v>
      </c>
      <c r="E48" s="30">
        <v>3</v>
      </c>
      <c r="F48" s="20" t="s">
        <v>268</v>
      </c>
      <c r="L48" s="30">
        <v>3</v>
      </c>
      <c r="M48" s="5" t="s">
        <v>251</v>
      </c>
      <c r="X48" s="19"/>
    </row>
    <row r="49" spans="1:24" x14ac:dyDescent="0.2">
      <c r="A49" s="5" t="s">
        <v>269</v>
      </c>
      <c r="E49" s="30">
        <v>3</v>
      </c>
      <c r="F49" s="20" t="s">
        <v>270</v>
      </c>
      <c r="L49" s="30"/>
      <c r="M49" s="5" t="s">
        <v>252</v>
      </c>
      <c r="X49" s="19"/>
    </row>
    <row r="50" spans="1:24" x14ac:dyDescent="0.2">
      <c r="E50" s="30"/>
      <c r="F50" s="20" t="s">
        <v>196</v>
      </c>
      <c r="L50" s="30">
        <v>2</v>
      </c>
      <c r="M50" s="5" t="s">
        <v>271</v>
      </c>
      <c r="X50" s="19"/>
    </row>
    <row r="51" spans="1:24" x14ac:dyDescent="0.2">
      <c r="E51" s="30"/>
      <c r="F51" s="20" t="s">
        <v>272</v>
      </c>
      <c r="L51" s="30">
        <v>1</v>
      </c>
      <c r="M51" s="5" t="s">
        <v>250</v>
      </c>
      <c r="X51" s="19"/>
    </row>
    <row r="52" spans="1:24" x14ac:dyDescent="0.2">
      <c r="E52" s="30">
        <v>2</v>
      </c>
      <c r="F52" s="20" t="s">
        <v>273</v>
      </c>
      <c r="L52" s="30"/>
      <c r="M52" s="5" t="s">
        <v>198</v>
      </c>
      <c r="X52" s="19"/>
    </row>
    <row r="53" spans="1:24" x14ac:dyDescent="0.2">
      <c r="E53" s="30"/>
      <c r="F53" s="20" t="s">
        <v>274</v>
      </c>
      <c r="L53" s="30"/>
      <c r="M53" s="5" t="s">
        <v>273</v>
      </c>
      <c r="X53" s="19"/>
    </row>
    <row r="54" spans="1:24" x14ac:dyDescent="0.2">
      <c r="L54" s="30"/>
      <c r="M54" s="5" t="s">
        <v>260</v>
      </c>
      <c r="X54" s="19"/>
    </row>
    <row r="55" spans="1:24" x14ac:dyDescent="0.2">
      <c r="L55" s="30"/>
      <c r="M55" s="5" t="s">
        <v>267</v>
      </c>
      <c r="X55" s="32"/>
    </row>
    <row r="63" spans="1:24" x14ac:dyDescent="0.2">
      <c r="W63" s="40"/>
    </row>
    <row r="64" spans="1:24" s="24" customFormat="1" ht="45" customHeight="1" x14ac:dyDescent="0.25">
      <c r="A64" s="24" t="s">
        <v>113</v>
      </c>
      <c r="B64" s="24">
        <v>1948</v>
      </c>
      <c r="C64" s="2" t="s">
        <v>236</v>
      </c>
      <c r="D64" s="10" t="s">
        <v>24</v>
      </c>
      <c r="E64" s="10" t="s">
        <v>52</v>
      </c>
      <c r="F64" s="10" t="s">
        <v>171</v>
      </c>
      <c r="G64" s="10" t="s">
        <v>48</v>
      </c>
      <c r="H64" s="10" t="s">
        <v>49</v>
      </c>
      <c r="I64" s="10" t="s">
        <v>50</v>
      </c>
      <c r="J64" s="10" t="s">
        <v>51</v>
      </c>
      <c r="K64" s="10" t="s">
        <v>172</v>
      </c>
      <c r="L64" s="10" t="s">
        <v>53</v>
      </c>
      <c r="M64" s="10" t="s">
        <v>24</v>
      </c>
      <c r="N64" s="10" t="s">
        <v>52</v>
      </c>
      <c r="O64" s="10" t="s">
        <v>171</v>
      </c>
      <c r="P64" s="10" t="s">
        <v>48</v>
      </c>
      <c r="Q64" s="10" t="s">
        <v>49</v>
      </c>
      <c r="R64" s="10" t="s">
        <v>50</v>
      </c>
      <c r="S64" s="10" t="s">
        <v>51</v>
      </c>
      <c r="T64" s="10" t="s">
        <v>172</v>
      </c>
      <c r="U64" s="10" t="s">
        <v>53</v>
      </c>
      <c r="V64" s="2" t="s">
        <v>54</v>
      </c>
      <c r="W64" s="2" t="s">
        <v>55</v>
      </c>
    </row>
    <row r="65" spans="1:23" s="17" customFormat="1" x14ac:dyDescent="0.2">
      <c r="C65" s="4"/>
      <c r="D65" s="41">
        <f>SUM(D66:D95)</f>
        <v>20</v>
      </c>
      <c r="E65" s="41">
        <f t="shared" ref="E65:U65" si="1">SUM(E66:E95)</f>
        <v>20</v>
      </c>
      <c r="F65" s="41">
        <f t="shared" si="1"/>
        <v>20</v>
      </c>
      <c r="G65" s="41">
        <f t="shared" si="1"/>
        <v>20</v>
      </c>
      <c r="H65" s="41">
        <f t="shared" si="1"/>
        <v>20</v>
      </c>
      <c r="I65" s="41">
        <f t="shared" si="1"/>
        <v>20</v>
      </c>
      <c r="J65" s="41">
        <f t="shared" si="1"/>
        <v>20</v>
      </c>
      <c r="K65" s="41">
        <f t="shared" si="1"/>
        <v>20</v>
      </c>
      <c r="L65" s="41">
        <f t="shared" si="1"/>
        <v>20</v>
      </c>
      <c r="M65" s="41">
        <f t="shared" si="1"/>
        <v>20</v>
      </c>
      <c r="N65" s="41">
        <f t="shared" si="1"/>
        <v>20</v>
      </c>
      <c r="O65" s="41">
        <f t="shared" si="1"/>
        <v>20</v>
      </c>
      <c r="P65" s="41">
        <f t="shared" si="1"/>
        <v>20</v>
      </c>
      <c r="Q65" s="41">
        <f t="shared" si="1"/>
        <v>20</v>
      </c>
      <c r="R65" s="41">
        <f t="shared" si="1"/>
        <v>20</v>
      </c>
      <c r="S65" s="41">
        <f t="shared" si="1"/>
        <v>20</v>
      </c>
      <c r="T65" s="41">
        <f t="shared" si="1"/>
        <v>20</v>
      </c>
      <c r="U65" s="41">
        <f t="shared" si="1"/>
        <v>20</v>
      </c>
      <c r="V65" s="4"/>
      <c r="W65" s="4"/>
    </row>
    <row r="66" spans="1:23" x14ac:dyDescent="0.2">
      <c r="A66" s="5" t="s">
        <v>65</v>
      </c>
      <c r="B66" s="5" t="s">
        <v>66</v>
      </c>
      <c r="C66" s="4">
        <v>21</v>
      </c>
      <c r="M66" s="33">
        <v>1</v>
      </c>
      <c r="N66" s="33">
        <v>1</v>
      </c>
      <c r="O66" s="33">
        <v>1</v>
      </c>
      <c r="P66" s="33">
        <v>1</v>
      </c>
      <c r="Q66" s="33">
        <v>1</v>
      </c>
      <c r="R66" s="33">
        <v>1</v>
      </c>
      <c r="S66" s="33">
        <v>1</v>
      </c>
      <c r="T66" s="33">
        <v>1</v>
      </c>
      <c r="U66" s="33">
        <v>1</v>
      </c>
      <c r="V66" s="40">
        <f>SUM(D66:U66)</f>
        <v>9</v>
      </c>
      <c r="W66" s="4">
        <v>50</v>
      </c>
    </row>
    <row r="67" spans="1:23" x14ac:dyDescent="0.2">
      <c r="A67" s="5" t="s">
        <v>58</v>
      </c>
      <c r="B67" s="5" t="s">
        <v>89</v>
      </c>
      <c r="C67" s="4">
        <v>36</v>
      </c>
      <c r="D67" s="33">
        <v>1</v>
      </c>
      <c r="E67" s="33">
        <v>1</v>
      </c>
      <c r="F67" s="33">
        <v>1</v>
      </c>
      <c r="G67" s="33">
        <v>1</v>
      </c>
      <c r="H67" s="33">
        <v>1</v>
      </c>
      <c r="I67" s="33">
        <v>1</v>
      </c>
      <c r="J67" s="33">
        <v>1</v>
      </c>
      <c r="K67" s="33">
        <v>1</v>
      </c>
      <c r="L67" s="33">
        <v>1</v>
      </c>
      <c r="M67" s="33">
        <v>1</v>
      </c>
      <c r="N67" s="33">
        <v>1</v>
      </c>
      <c r="O67" s="33">
        <v>1</v>
      </c>
      <c r="P67" s="33">
        <v>1</v>
      </c>
      <c r="Q67" s="33">
        <v>1</v>
      </c>
      <c r="R67" s="33">
        <v>1</v>
      </c>
      <c r="S67" s="33">
        <v>1</v>
      </c>
      <c r="T67" s="33">
        <v>1</v>
      </c>
      <c r="U67" s="33">
        <v>1</v>
      </c>
      <c r="V67" s="40">
        <f>SUM(D67:U67)</f>
        <v>18</v>
      </c>
      <c r="W67" s="4">
        <v>170</v>
      </c>
    </row>
    <row r="68" spans="1:23" x14ac:dyDescent="0.2">
      <c r="A68" s="5" t="s">
        <v>58</v>
      </c>
      <c r="B68" s="5" t="s">
        <v>59</v>
      </c>
      <c r="C68" s="4">
        <v>31</v>
      </c>
      <c r="D68" s="33">
        <v>1</v>
      </c>
      <c r="E68" s="33">
        <v>1</v>
      </c>
      <c r="F68" s="33">
        <v>1</v>
      </c>
      <c r="G68" s="33">
        <v>1</v>
      </c>
      <c r="H68" s="33">
        <v>1</v>
      </c>
      <c r="I68" s="33">
        <v>1</v>
      </c>
      <c r="J68" s="33">
        <v>1</v>
      </c>
      <c r="K68" s="33">
        <v>1</v>
      </c>
      <c r="L68" s="33">
        <v>1</v>
      </c>
      <c r="M68" s="33">
        <v>1</v>
      </c>
      <c r="N68" s="33">
        <v>1</v>
      </c>
      <c r="P68" s="33">
        <v>1</v>
      </c>
      <c r="Q68" s="33">
        <v>1</v>
      </c>
      <c r="R68" s="33">
        <v>1</v>
      </c>
      <c r="S68" s="33">
        <v>1</v>
      </c>
      <c r="T68" s="33">
        <v>1</v>
      </c>
      <c r="U68" s="33">
        <v>1</v>
      </c>
      <c r="V68" s="40">
        <f t="shared" ref="V68:V95" si="2">SUM(D68:U68)</f>
        <v>17</v>
      </c>
      <c r="W68" s="4">
        <v>143</v>
      </c>
    </row>
    <row r="69" spans="1:23" x14ac:dyDescent="0.2">
      <c r="A69" s="5" t="s">
        <v>87</v>
      </c>
      <c r="B69" s="5" t="s">
        <v>88</v>
      </c>
      <c r="C69" s="4">
        <v>19</v>
      </c>
      <c r="D69" s="33">
        <v>1</v>
      </c>
      <c r="E69" s="33">
        <v>1</v>
      </c>
      <c r="F69" s="33">
        <v>1</v>
      </c>
      <c r="G69" s="33">
        <v>1</v>
      </c>
      <c r="H69" s="33">
        <v>1</v>
      </c>
      <c r="I69" s="33">
        <v>1</v>
      </c>
      <c r="J69" s="33">
        <v>1</v>
      </c>
      <c r="K69" s="33">
        <v>1</v>
      </c>
      <c r="M69" s="33">
        <v>1</v>
      </c>
      <c r="N69" s="33">
        <v>1</v>
      </c>
      <c r="O69" s="33">
        <v>1</v>
      </c>
      <c r="P69" s="33">
        <v>1</v>
      </c>
      <c r="Q69" s="33">
        <v>1</v>
      </c>
      <c r="R69" s="33">
        <v>1</v>
      </c>
      <c r="S69" s="33">
        <v>1</v>
      </c>
      <c r="T69" s="33">
        <v>1</v>
      </c>
      <c r="U69" s="33">
        <v>1</v>
      </c>
      <c r="V69" s="40">
        <f t="shared" si="2"/>
        <v>17</v>
      </c>
      <c r="W69" s="4">
        <v>36</v>
      </c>
    </row>
    <row r="70" spans="1:23" x14ac:dyDescent="0.2">
      <c r="A70" s="5" t="s">
        <v>83</v>
      </c>
      <c r="B70" s="5" t="s">
        <v>59</v>
      </c>
      <c r="C70" s="4">
        <v>29</v>
      </c>
      <c r="G70" s="33">
        <v>1</v>
      </c>
      <c r="H70" s="33">
        <v>1</v>
      </c>
      <c r="I70" s="33">
        <v>1</v>
      </c>
      <c r="L70" s="33">
        <v>1</v>
      </c>
      <c r="M70" s="33">
        <v>1</v>
      </c>
      <c r="N70" s="33">
        <v>1</v>
      </c>
      <c r="O70" s="33">
        <v>1</v>
      </c>
      <c r="P70" s="33">
        <v>1</v>
      </c>
      <c r="Q70" s="33">
        <v>1</v>
      </c>
      <c r="R70" s="33">
        <v>1</v>
      </c>
      <c r="S70" s="33">
        <v>1</v>
      </c>
      <c r="T70" s="33">
        <v>1</v>
      </c>
      <c r="U70" s="33">
        <v>1</v>
      </c>
      <c r="V70" s="40">
        <f t="shared" si="2"/>
        <v>13</v>
      </c>
      <c r="W70" s="4">
        <v>79</v>
      </c>
    </row>
    <row r="71" spans="1:23" x14ac:dyDescent="0.2">
      <c r="A71" s="5" t="s">
        <v>240</v>
      </c>
      <c r="B71" s="5" t="s">
        <v>241</v>
      </c>
      <c r="D71" s="33">
        <v>1</v>
      </c>
      <c r="E71" s="33">
        <v>1</v>
      </c>
      <c r="F71" s="33">
        <v>1</v>
      </c>
      <c r="G71" s="33">
        <v>1</v>
      </c>
      <c r="H71" s="33">
        <v>1</v>
      </c>
      <c r="I71" s="33">
        <v>1</v>
      </c>
      <c r="J71" s="33">
        <v>1</v>
      </c>
      <c r="K71" s="33">
        <v>1</v>
      </c>
      <c r="L71" s="33">
        <v>1</v>
      </c>
      <c r="M71" s="33">
        <v>1</v>
      </c>
      <c r="N71" s="33">
        <v>1</v>
      </c>
      <c r="O71" s="33">
        <v>1</v>
      </c>
      <c r="P71" s="33">
        <v>1</v>
      </c>
      <c r="U71" s="33">
        <v>1</v>
      </c>
      <c r="V71" s="40">
        <f t="shared" si="2"/>
        <v>14</v>
      </c>
      <c r="W71" s="4">
        <v>51</v>
      </c>
    </row>
    <row r="72" spans="1:23" x14ac:dyDescent="0.2">
      <c r="A72" s="5" t="s">
        <v>117</v>
      </c>
      <c r="B72" s="5" t="s">
        <v>118</v>
      </c>
      <c r="C72" s="4">
        <v>18</v>
      </c>
      <c r="D72" s="33">
        <v>1</v>
      </c>
      <c r="E72" s="33">
        <v>1</v>
      </c>
      <c r="F72" s="33">
        <v>1</v>
      </c>
      <c r="G72" s="33">
        <v>1</v>
      </c>
      <c r="H72" s="33">
        <v>1</v>
      </c>
      <c r="I72" s="33">
        <v>1</v>
      </c>
      <c r="J72" s="33">
        <v>1</v>
      </c>
      <c r="K72" s="33">
        <v>1</v>
      </c>
      <c r="L72" s="33">
        <v>1</v>
      </c>
      <c r="M72" s="33">
        <v>1</v>
      </c>
      <c r="N72" s="33">
        <v>1</v>
      </c>
      <c r="O72" s="33">
        <v>1</v>
      </c>
      <c r="P72" s="33">
        <v>1</v>
      </c>
      <c r="Q72" s="33">
        <v>1</v>
      </c>
      <c r="R72" s="33">
        <v>1</v>
      </c>
      <c r="S72" s="33">
        <v>1</v>
      </c>
      <c r="T72" s="33">
        <v>1</v>
      </c>
      <c r="U72" s="33">
        <v>1</v>
      </c>
      <c r="V72" s="40">
        <f t="shared" si="2"/>
        <v>18</v>
      </c>
      <c r="W72" s="4">
        <v>83</v>
      </c>
    </row>
    <row r="73" spans="1:23" x14ac:dyDescent="0.2">
      <c r="A73" s="5" t="s">
        <v>275</v>
      </c>
      <c r="B73" s="5" t="s">
        <v>120</v>
      </c>
      <c r="C73" s="4">
        <v>30</v>
      </c>
      <c r="E73" s="33">
        <v>1</v>
      </c>
      <c r="F73" s="33">
        <v>1</v>
      </c>
      <c r="G73" s="33">
        <v>1</v>
      </c>
      <c r="H73" s="33">
        <v>1</v>
      </c>
      <c r="I73" s="33">
        <v>1</v>
      </c>
      <c r="J73" s="33">
        <v>1</v>
      </c>
      <c r="K73" s="33">
        <v>1</v>
      </c>
      <c r="L73" s="33">
        <v>1</v>
      </c>
      <c r="M73" s="33">
        <v>1</v>
      </c>
      <c r="N73" s="33">
        <v>1</v>
      </c>
      <c r="O73" s="33">
        <v>1</v>
      </c>
      <c r="P73" s="33">
        <v>1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40">
        <f t="shared" si="2"/>
        <v>17</v>
      </c>
      <c r="W73" s="4">
        <v>61</v>
      </c>
    </row>
    <row r="74" spans="1:23" x14ac:dyDescent="0.2">
      <c r="A74" s="5" t="s">
        <v>242</v>
      </c>
      <c r="B74" s="5" t="s">
        <v>80</v>
      </c>
      <c r="C74" s="4">
        <v>13</v>
      </c>
      <c r="J74" s="33">
        <v>1</v>
      </c>
      <c r="R74" s="33">
        <v>1</v>
      </c>
      <c r="S74" s="33">
        <v>1</v>
      </c>
      <c r="T74" s="33">
        <v>1</v>
      </c>
      <c r="U74" s="33">
        <v>1</v>
      </c>
      <c r="V74" s="40">
        <f t="shared" si="2"/>
        <v>5</v>
      </c>
      <c r="W74" s="4">
        <v>35</v>
      </c>
    </row>
    <row r="75" spans="1:23" x14ac:dyDescent="0.2">
      <c r="A75" s="5" t="s">
        <v>209</v>
      </c>
      <c r="B75" s="5" t="s">
        <v>210</v>
      </c>
      <c r="C75" s="4">
        <v>5</v>
      </c>
      <c r="D75" s="33">
        <v>1</v>
      </c>
      <c r="F75" s="33">
        <v>1</v>
      </c>
      <c r="G75" s="33">
        <v>1</v>
      </c>
      <c r="H75" s="33">
        <v>1</v>
      </c>
      <c r="I75" s="33">
        <v>1</v>
      </c>
      <c r="J75" s="33">
        <v>1</v>
      </c>
      <c r="K75" s="33">
        <v>1</v>
      </c>
      <c r="L75" s="33">
        <v>1</v>
      </c>
      <c r="M75" s="33">
        <v>1</v>
      </c>
      <c r="N75" s="33">
        <v>1</v>
      </c>
      <c r="Q75" s="33">
        <v>1</v>
      </c>
      <c r="R75" s="33">
        <v>1</v>
      </c>
      <c r="S75" s="33">
        <v>1</v>
      </c>
      <c r="T75" s="33">
        <v>1</v>
      </c>
      <c r="U75" s="33">
        <v>1</v>
      </c>
      <c r="V75" s="40">
        <f t="shared" si="2"/>
        <v>15</v>
      </c>
      <c r="W75" s="4">
        <v>20</v>
      </c>
    </row>
    <row r="76" spans="1:23" x14ac:dyDescent="0.2">
      <c r="A76" s="5" t="s">
        <v>211</v>
      </c>
      <c r="B76" s="5" t="s">
        <v>212</v>
      </c>
      <c r="C76" s="4">
        <v>6</v>
      </c>
      <c r="D76" s="33">
        <v>1</v>
      </c>
      <c r="E76" s="33">
        <v>1</v>
      </c>
      <c r="F76" s="33">
        <v>1</v>
      </c>
      <c r="G76" s="33">
        <v>1</v>
      </c>
      <c r="H76" s="33">
        <v>1</v>
      </c>
      <c r="I76" s="33">
        <v>1</v>
      </c>
      <c r="J76" s="33">
        <v>1</v>
      </c>
      <c r="K76" s="33">
        <v>1</v>
      </c>
      <c r="L76" s="33">
        <v>1</v>
      </c>
      <c r="M76" s="33">
        <v>1</v>
      </c>
      <c r="N76" s="33">
        <v>1</v>
      </c>
      <c r="O76" s="33">
        <v>1</v>
      </c>
      <c r="Q76" s="33">
        <v>1</v>
      </c>
      <c r="V76" s="40">
        <f t="shared" si="2"/>
        <v>13</v>
      </c>
      <c r="W76" s="4">
        <v>72</v>
      </c>
    </row>
    <row r="77" spans="1:23" x14ac:dyDescent="0.2">
      <c r="A77" s="5" t="s">
        <v>238</v>
      </c>
      <c r="B77" s="5" t="s">
        <v>276</v>
      </c>
      <c r="D77" s="33">
        <v>1</v>
      </c>
      <c r="E77" s="33">
        <v>1</v>
      </c>
      <c r="F77" s="33">
        <v>1</v>
      </c>
      <c r="G77" s="33">
        <v>1</v>
      </c>
      <c r="H77" s="33">
        <v>1</v>
      </c>
      <c r="I77" s="33">
        <v>1</v>
      </c>
      <c r="J77" s="33">
        <v>1</v>
      </c>
      <c r="K77" s="33">
        <v>1</v>
      </c>
      <c r="L77" s="33">
        <v>1</v>
      </c>
      <c r="M77" s="33">
        <v>1</v>
      </c>
      <c r="N77" s="33">
        <v>1</v>
      </c>
      <c r="O77" s="33">
        <v>1</v>
      </c>
      <c r="P77" s="33">
        <v>1</v>
      </c>
      <c r="Q77" s="33">
        <v>1</v>
      </c>
      <c r="R77" s="33">
        <v>1</v>
      </c>
      <c r="S77" s="33">
        <v>1</v>
      </c>
      <c r="T77" s="33">
        <v>1</v>
      </c>
      <c r="V77" s="40">
        <f t="shared" si="2"/>
        <v>17</v>
      </c>
      <c r="W77" s="4">
        <v>42</v>
      </c>
    </row>
    <row r="78" spans="1:23" x14ac:dyDescent="0.2">
      <c r="A78" s="5" t="s">
        <v>277</v>
      </c>
      <c r="B78" s="5" t="s">
        <v>62</v>
      </c>
      <c r="C78" s="4">
        <v>15</v>
      </c>
      <c r="G78" s="33">
        <v>1</v>
      </c>
      <c r="H78" s="33">
        <v>1</v>
      </c>
      <c r="I78" s="33">
        <v>1</v>
      </c>
      <c r="J78" s="33">
        <v>1</v>
      </c>
      <c r="K78" s="33">
        <v>1</v>
      </c>
      <c r="L78" s="33">
        <v>1</v>
      </c>
      <c r="M78" s="33">
        <v>1</v>
      </c>
      <c r="V78" s="40">
        <f t="shared" si="2"/>
        <v>7</v>
      </c>
      <c r="W78" s="4">
        <v>135</v>
      </c>
    </row>
    <row r="79" spans="1:23" x14ac:dyDescent="0.2">
      <c r="A79" s="5" t="s">
        <v>239</v>
      </c>
      <c r="B79" s="5" t="s">
        <v>182</v>
      </c>
      <c r="D79" s="33">
        <v>1</v>
      </c>
      <c r="E79" s="33">
        <v>1</v>
      </c>
      <c r="J79" s="33">
        <v>1</v>
      </c>
      <c r="K79" s="33">
        <v>1</v>
      </c>
      <c r="L79" s="33">
        <v>1</v>
      </c>
      <c r="M79" s="33">
        <v>1</v>
      </c>
      <c r="N79" s="33">
        <v>1</v>
      </c>
      <c r="O79" s="33">
        <v>1</v>
      </c>
      <c r="P79" s="33">
        <v>1</v>
      </c>
      <c r="Q79" s="33">
        <v>1</v>
      </c>
      <c r="R79" s="33">
        <v>1</v>
      </c>
      <c r="V79" s="40">
        <f t="shared" si="2"/>
        <v>11</v>
      </c>
      <c r="W79" s="4">
        <v>22</v>
      </c>
    </row>
    <row r="80" spans="1:23" x14ac:dyDescent="0.2">
      <c r="A80" s="5" t="s">
        <v>243</v>
      </c>
      <c r="B80" s="5" t="s">
        <v>120</v>
      </c>
      <c r="D80" s="33">
        <v>1</v>
      </c>
      <c r="E80" s="33">
        <v>1</v>
      </c>
      <c r="F80" s="33">
        <v>1</v>
      </c>
      <c r="G80" s="33">
        <v>1</v>
      </c>
      <c r="H80" s="33">
        <v>1</v>
      </c>
      <c r="I80" s="33">
        <v>1</v>
      </c>
      <c r="J80" s="33">
        <v>1</v>
      </c>
      <c r="K80" s="33">
        <v>1</v>
      </c>
      <c r="L80" s="33">
        <v>1</v>
      </c>
      <c r="M80" s="33">
        <v>1</v>
      </c>
      <c r="N80" s="33">
        <v>1</v>
      </c>
      <c r="O80" s="33">
        <v>1</v>
      </c>
      <c r="P80" s="33">
        <v>1</v>
      </c>
      <c r="Q80" s="33">
        <v>1</v>
      </c>
      <c r="R80" s="33">
        <v>1</v>
      </c>
      <c r="S80" s="33">
        <v>1</v>
      </c>
      <c r="T80" s="33">
        <v>1</v>
      </c>
      <c r="U80" s="33">
        <v>1</v>
      </c>
      <c r="V80" s="40">
        <f t="shared" si="2"/>
        <v>18</v>
      </c>
      <c r="W80" s="4">
        <v>44</v>
      </c>
    </row>
    <row r="81" spans="1:23" x14ac:dyDescent="0.2">
      <c r="A81" s="5" t="s">
        <v>278</v>
      </c>
      <c r="B81" s="5" t="s">
        <v>279</v>
      </c>
      <c r="F81" s="33">
        <v>1</v>
      </c>
      <c r="H81" s="33">
        <v>1</v>
      </c>
      <c r="I81" s="33">
        <v>1</v>
      </c>
      <c r="K81" s="33">
        <v>1</v>
      </c>
      <c r="V81" s="40">
        <f t="shared" si="2"/>
        <v>4</v>
      </c>
      <c r="W81" s="4">
        <v>4</v>
      </c>
    </row>
    <row r="82" spans="1:23" x14ac:dyDescent="0.2">
      <c r="A82" s="5" t="s">
        <v>90</v>
      </c>
      <c r="B82" s="5" t="s">
        <v>66</v>
      </c>
      <c r="C82" s="4">
        <v>36</v>
      </c>
      <c r="D82" s="33">
        <v>1</v>
      </c>
      <c r="E82" s="33">
        <v>1</v>
      </c>
      <c r="F82" s="33">
        <v>1</v>
      </c>
      <c r="G82" s="33">
        <v>1</v>
      </c>
      <c r="H82" s="33">
        <v>1</v>
      </c>
      <c r="I82" s="33">
        <v>1</v>
      </c>
      <c r="J82" s="33">
        <v>1</v>
      </c>
      <c r="L82" s="33">
        <v>1</v>
      </c>
      <c r="M82" s="33">
        <v>1</v>
      </c>
      <c r="N82" s="33">
        <v>1</v>
      </c>
      <c r="O82" s="33">
        <v>1</v>
      </c>
      <c r="P82" s="33">
        <v>1</v>
      </c>
      <c r="Q82" s="33">
        <v>1</v>
      </c>
      <c r="R82" s="33">
        <v>1</v>
      </c>
      <c r="S82" s="33">
        <v>1</v>
      </c>
      <c r="T82" s="33">
        <v>1</v>
      </c>
      <c r="U82" s="33">
        <v>1</v>
      </c>
      <c r="V82" s="40">
        <f t="shared" si="2"/>
        <v>17</v>
      </c>
      <c r="W82" s="4">
        <v>70</v>
      </c>
    </row>
    <row r="83" spans="1:23" x14ac:dyDescent="0.2">
      <c r="A83" s="5" t="s">
        <v>184</v>
      </c>
      <c r="B83" s="5" t="s">
        <v>185</v>
      </c>
      <c r="C83" s="4">
        <v>15</v>
      </c>
      <c r="D83" s="33">
        <v>1</v>
      </c>
      <c r="E83" s="33">
        <v>1</v>
      </c>
      <c r="F83" s="33">
        <v>1</v>
      </c>
      <c r="G83" s="33">
        <v>1</v>
      </c>
      <c r="I83" s="33">
        <v>1</v>
      </c>
      <c r="J83" s="33">
        <v>1</v>
      </c>
      <c r="K83" s="33">
        <v>1</v>
      </c>
      <c r="L83" s="33">
        <v>1</v>
      </c>
      <c r="V83" s="40">
        <f t="shared" si="2"/>
        <v>8</v>
      </c>
      <c r="W83" s="4">
        <v>44</v>
      </c>
    </row>
    <row r="84" spans="1:23" x14ac:dyDescent="0.2">
      <c r="A84" s="5" t="s">
        <v>84</v>
      </c>
      <c r="B84" s="5" t="s">
        <v>85</v>
      </c>
      <c r="C84" s="4">
        <v>21</v>
      </c>
      <c r="R84" s="33">
        <v>1</v>
      </c>
      <c r="S84" s="33">
        <v>1</v>
      </c>
      <c r="T84" s="33">
        <v>1</v>
      </c>
      <c r="U84" s="33">
        <v>1</v>
      </c>
      <c r="V84" s="40">
        <f t="shared" si="2"/>
        <v>4</v>
      </c>
      <c r="W84" s="4">
        <v>43</v>
      </c>
    </row>
    <row r="85" spans="1:23" x14ac:dyDescent="0.2">
      <c r="A85" s="5" t="s">
        <v>127</v>
      </c>
      <c r="B85" s="5" t="s">
        <v>128</v>
      </c>
      <c r="C85" s="4">
        <v>29</v>
      </c>
      <c r="D85" s="33">
        <v>1</v>
      </c>
      <c r="E85" s="33">
        <v>1</v>
      </c>
      <c r="F85" s="33">
        <v>1</v>
      </c>
      <c r="G85" s="33">
        <v>1</v>
      </c>
      <c r="V85" s="40">
        <f t="shared" si="2"/>
        <v>4</v>
      </c>
      <c r="W85" s="4">
        <v>33</v>
      </c>
    </row>
    <row r="86" spans="1:23" x14ac:dyDescent="0.2">
      <c r="A86" s="5" t="s">
        <v>244</v>
      </c>
      <c r="B86" s="5" t="s">
        <v>245</v>
      </c>
      <c r="Q86" s="33">
        <v>1</v>
      </c>
      <c r="R86" s="33">
        <v>1</v>
      </c>
      <c r="S86" s="33">
        <v>1</v>
      </c>
      <c r="V86" s="40">
        <f t="shared" si="2"/>
        <v>3</v>
      </c>
      <c r="W86" s="4">
        <v>46</v>
      </c>
    </row>
    <row r="87" spans="1:23" x14ac:dyDescent="0.2">
      <c r="A87" s="5" t="s">
        <v>67</v>
      </c>
      <c r="B87" s="5" t="s">
        <v>68</v>
      </c>
      <c r="C87" s="4">
        <v>33</v>
      </c>
      <c r="O87" s="33">
        <v>1</v>
      </c>
      <c r="P87" s="33">
        <v>1</v>
      </c>
      <c r="V87" s="40">
        <f t="shared" si="2"/>
        <v>2</v>
      </c>
      <c r="W87" s="4">
        <v>38</v>
      </c>
    </row>
    <row r="88" spans="1:23" x14ac:dyDescent="0.2">
      <c r="A88" s="5" t="s">
        <v>237</v>
      </c>
      <c r="B88" s="5" t="s">
        <v>66</v>
      </c>
      <c r="D88" s="33">
        <v>1</v>
      </c>
      <c r="E88" s="33">
        <v>1</v>
      </c>
      <c r="F88" s="33">
        <v>1</v>
      </c>
      <c r="G88" s="33">
        <v>1</v>
      </c>
      <c r="H88" s="33">
        <v>1</v>
      </c>
      <c r="I88" s="33">
        <v>1</v>
      </c>
      <c r="J88" s="33">
        <v>1</v>
      </c>
      <c r="K88" s="33">
        <v>1</v>
      </c>
      <c r="L88" s="33">
        <v>1</v>
      </c>
      <c r="M88" s="33">
        <v>1</v>
      </c>
      <c r="N88" s="33">
        <v>1</v>
      </c>
      <c r="O88" s="33">
        <v>1</v>
      </c>
      <c r="P88" s="33">
        <v>1</v>
      </c>
      <c r="Q88" s="33">
        <v>1</v>
      </c>
      <c r="S88" s="33">
        <v>1</v>
      </c>
      <c r="T88" s="33">
        <v>1</v>
      </c>
      <c r="U88" s="33">
        <v>1</v>
      </c>
      <c r="V88" s="40">
        <f t="shared" si="2"/>
        <v>17</v>
      </c>
      <c r="W88" s="4">
        <v>113</v>
      </c>
    </row>
    <row r="89" spans="1:23" x14ac:dyDescent="0.2">
      <c r="A89" s="5" t="s">
        <v>181</v>
      </c>
      <c r="B89" s="5" t="s">
        <v>280</v>
      </c>
      <c r="L89" s="33">
        <v>1</v>
      </c>
      <c r="N89" s="33">
        <v>1</v>
      </c>
      <c r="O89" s="33">
        <v>1</v>
      </c>
      <c r="P89" s="33">
        <v>1</v>
      </c>
      <c r="Q89" s="33">
        <v>1</v>
      </c>
      <c r="R89" s="33">
        <v>1</v>
      </c>
      <c r="T89" s="33">
        <v>1</v>
      </c>
      <c r="U89" s="33">
        <v>1</v>
      </c>
      <c r="V89" s="40">
        <f t="shared" si="2"/>
        <v>8</v>
      </c>
      <c r="W89" s="4">
        <v>31</v>
      </c>
    </row>
    <row r="90" spans="1:23" x14ac:dyDescent="0.2">
      <c r="A90" s="5" t="s">
        <v>73</v>
      </c>
      <c r="B90" s="5" t="s">
        <v>74</v>
      </c>
      <c r="C90" s="4">
        <v>35</v>
      </c>
      <c r="D90" s="33">
        <v>1</v>
      </c>
      <c r="E90" s="33">
        <v>1</v>
      </c>
      <c r="F90" s="33">
        <v>1</v>
      </c>
      <c r="H90" s="33">
        <v>1</v>
      </c>
      <c r="K90" s="33">
        <v>1</v>
      </c>
      <c r="L90" s="33">
        <v>1</v>
      </c>
      <c r="M90" s="33">
        <v>1</v>
      </c>
      <c r="N90" s="33">
        <v>1</v>
      </c>
      <c r="O90" s="33">
        <v>1</v>
      </c>
      <c r="P90" s="33">
        <v>1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40">
        <f t="shared" si="2"/>
        <v>15</v>
      </c>
      <c r="W90" s="4">
        <v>72</v>
      </c>
    </row>
    <row r="91" spans="1:23" x14ac:dyDescent="0.2">
      <c r="A91" s="5" t="s">
        <v>92</v>
      </c>
      <c r="B91" s="5" t="s">
        <v>66</v>
      </c>
      <c r="C91" s="4">
        <v>29</v>
      </c>
      <c r="D91" s="33">
        <v>1</v>
      </c>
      <c r="E91" s="33">
        <v>1</v>
      </c>
      <c r="F91" s="33">
        <v>1</v>
      </c>
      <c r="G91" s="33">
        <v>1</v>
      </c>
      <c r="H91" s="33">
        <v>1</v>
      </c>
      <c r="I91" s="33">
        <v>1</v>
      </c>
      <c r="J91" s="33">
        <v>1</v>
      </c>
      <c r="K91" s="33">
        <v>1</v>
      </c>
      <c r="L91" s="33">
        <v>1</v>
      </c>
      <c r="M91" s="33">
        <v>1</v>
      </c>
      <c r="O91" s="33">
        <v>1</v>
      </c>
      <c r="P91" s="33">
        <v>1</v>
      </c>
      <c r="Q91" s="33">
        <v>1</v>
      </c>
      <c r="R91" s="33">
        <v>1</v>
      </c>
      <c r="S91" s="33">
        <v>1</v>
      </c>
      <c r="T91" s="33">
        <v>1</v>
      </c>
      <c r="U91" s="33">
        <v>1</v>
      </c>
      <c r="V91" s="40">
        <f t="shared" si="2"/>
        <v>17</v>
      </c>
      <c r="W91" s="4">
        <v>141</v>
      </c>
    </row>
    <row r="92" spans="1:23" x14ac:dyDescent="0.2">
      <c r="A92" s="5" t="s">
        <v>190</v>
      </c>
      <c r="B92" s="5" t="s">
        <v>66</v>
      </c>
      <c r="D92" s="33">
        <v>1</v>
      </c>
      <c r="E92" s="33">
        <v>1</v>
      </c>
      <c r="F92" s="33">
        <v>1</v>
      </c>
      <c r="I92" s="33">
        <v>1</v>
      </c>
      <c r="V92" s="40">
        <f t="shared" si="2"/>
        <v>4</v>
      </c>
      <c r="W92" s="4">
        <v>4</v>
      </c>
    </row>
    <row r="93" spans="1:23" x14ac:dyDescent="0.2">
      <c r="A93" s="5" t="s">
        <v>190</v>
      </c>
      <c r="B93" s="5" t="s">
        <v>59</v>
      </c>
      <c r="C93" s="4">
        <v>13</v>
      </c>
      <c r="D93" s="33">
        <v>1</v>
      </c>
      <c r="E93" s="33">
        <v>1</v>
      </c>
      <c r="G93" s="33">
        <v>1</v>
      </c>
      <c r="H93" s="33">
        <v>1</v>
      </c>
      <c r="I93" s="33">
        <v>1</v>
      </c>
      <c r="J93" s="33">
        <v>1</v>
      </c>
      <c r="K93" s="33">
        <v>1</v>
      </c>
      <c r="L93" s="33">
        <v>1</v>
      </c>
      <c r="M93" s="33">
        <v>1</v>
      </c>
      <c r="N93" s="33">
        <v>1</v>
      </c>
      <c r="O93" s="33">
        <v>1</v>
      </c>
      <c r="P93" s="33">
        <v>1</v>
      </c>
      <c r="Q93" s="33">
        <v>1</v>
      </c>
      <c r="R93" s="33">
        <v>1</v>
      </c>
      <c r="S93" s="33">
        <v>1</v>
      </c>
      <c r="T93" s="33">
        <v>1</v>
      </c>
      <c r="U93" s="33">
        <v>1</v>
      </c>
      <c r="V93" s="40">
        <f t="shared" si="2"/>
        <v>17</v>
      </c>
      <c r="W93" s="4">
        <v>71</v>
      </c>
    </row>
    <row r="94" spans="1:23" x14ac:dyDescent="0.2">
      <c r="A94" s="5" t="s">
        <v>190</v>
      </c>
      <c r="B94" s="5" t="s">
        <v>60</v>
      </c>
      <c r="C94" s="4">
        <v>5</v>
      </c>
      <c r="D94" s="33">
        <v>1</v>
      </c>
      <c r="E94" s="33">
        <v>1</v>
      </c>
      <c r="F94" s="33">
        <v>1</v>
      </c>
      <c r="G94" s="33">
        <v>1</v>
      </c>
      <c r="H94" s="33">
        <v>1</v>
      </c>
      <c r="I94" s="33">
        <v>1</v>
      </c>
      <c r="J94" s="33">
        <v>1</v>
      </c>
      <c r="K94" s="33">
        <v>1</v>
      </c>
      <c r="L94" s="33">
        <v>1</v>
      </c>
      <c r="M94" s="33">
        <v>1</v>
      </c>
      <c r="N94" s="33">
        <v>1</v>
      </c>
      <c r="O94" s="33">
        <v>1</v>
      </c>
      <c r="P94" s="33">
        <v>1</v>
      </c>
      <c r="S94" s="33">
        <v>1</v>
      </c>
      <c r="T94" s="33">
        <v>1</v>
      </c>
      <c r="U94" s="33">
        <v>1</v>
      </c>
      <c r="V94" s="40">
        <f t="shared" si="2"/>
        <v>16</v>
      </c>
      <c r="W94" s="4">
        <v>39</v>
      </c>
    </row>
    <row r="95" spans="1:23" x14ac:dyDescent="0.2">
      <c r="A95" s="5" t="s">
        <v>173</v>
      </c>
      <c r="B95" s="5" t="s">
        <v>174</v>
      </c>
      <c r="C95" s="4">
        <v>17</v>
      </c>
      <c r="D95" s="33">
        <v>1</v>
      </c>
      <c r="E95" s="33">
        <v>1</v>
      </c>
      <c r="F95" s="33">
        <v>1</v>
      </c>
      <c r="G95" s="33">
        <v>1</v>
      </c>
      <c r="H95" s="33">
        <v>1</v>
      </c>
      <c r="J95" s="33">
        <v>1</v>
      </c>
      <c r="K95" s="33">
        <v>1</v>
      </c>
      <c r="N95" s="33">
        <v>1</v>
      </c>
      <c r="O95" s="33">
        <v>1</v>
      </c>
      <c r="P95" s="33">
        <v>1</v>
      </c>
      <c r="Q95" s="33">
        <v>1</v>
      </c>
      <c r="R95" s="33">
        <v>1</v>
      </c>
      <c r="S95" s="33">
        <v>1</v>
      </c>
      <c r="T95" s="33">
        <v>1</v>
      </c>
      <c r="U95" s="33">
        <v>1</v>
      </c>
      <c r="V95" s="40">
        <f t="shared" si="2"/>
        <v>15</v>
      </c>
      <c r="W95" s="4">
        <v>32</v>
      </c>
    </row>
    <row r="97" spans="1:1" ht="11.25" customHeight="1" x14ac:dyDescent="0.2">
      <c r="A97" s="42" t="s">
        <v>281</v>
      </c>
    </row>
    <row r="98" spans="1:1" ht="11.25" customHeight="1" x14ac:dyDescent="0.2">
      <c r="A98" s="42" t="s">
        <v>282</v>
      </c>
    </row>
    <row r="99" spans="1:1" ht="11.25" customHeight="1" x14ac:dyDescent="0.2">
      <c r="A99" s="42" t="s">
        <v>283</v>
      </c>
    </row>
    <row r="100" spans="1:1" ht="11.25" customHeight="1" x14ac:dyDescent="0.2">
      <c r="A100" s="42" t="s">
        <v>284</v>
      </c>
    </row>
    <row r="101" spans="1:1" ht="11.25" customHeight="1" x14ac:dyDescent="0.2"/>
    <row r="102" spans="1:1" ht="11.25" customHeight="1" x14ac:dyDescent="0.2"/>
    <row r="103" spans="1:1" ht="11.25" customHeight="1" x14ac:dyDescent="0.2"/>
  </sheetData>
  <mergeCells count="1">
    <mergeCell ref="A29:W29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tabSelected="1" topLeftCell="A25" workbookViewId="0">
      <selection activeCell="X91" sqref="X91"/>
    </sheetView>
  </sheetViews>
  <sheetFormatPr defaultRowHeight="11.25" x14ac:dyDescent="0.2"/>
  <cols>
    <col min="1" max="1" width="10.5703125" style="5" bestFit="1" customWidth="1"/>
    <col min="2" max="2" width="6.85546875" style="5" bestFit="1" customWidth="1"/>
    <col min="3" max="3" width="3.5703125" style="4" bestFit="1" customWidth="1"/>
    <col min="4" max="7" width="3" style="3" bestFit="1" customWidth="1"/>
    <col min="8" max="8" width="3.5703125" style="3" bestFit="1" customWidth="1"/>
    <col min="9" max="16" width="3" style="3" bestFit="1" customWidth="1"/>
    <col min="17" max="17" width="3.5703125" style="3" bestFit="1" customWidth="1"/>
    <col min="18" max="21" width="3" style="3" bestFit="1" customWidth="1"/>
    <col min="22" max="22" width="3.28515625" style="3" customWidth="1"/>
    <col min="23" max="23" width="3.140625" style="3" bestFit="1" customWidth="1"/>
    <col min="24" max="24" width="3.28515625" style="3" customWidth="1"/>
    <col min="25" max="25" width="3.28515625" style="4" bestFit="1" customWidth="1"/>
    <col min="26" max="26" width="3.5703125" style="3" bestFit="1" customWidth="1"/>
    <col min="27" max="28" width="2.7109375" style="5" customWidth="1"/>
    <col min="29" max="256" width="9.140625" style="5"/>
    <col min="257" max="257" width="10.5703125" style="5" bestFit="1" customWidth="1"/>
    <col min="258" max="258" width="6.85546875" style="5" bestFit="1" customWidth="1"/>
    <col min="259" max="259" width="3.5703125" style="5" bestFit="1" customWidth="1"/>
    <col min="260" max="263" width="3" style="5" bestFit="1" customWidth="1"/>
    <col min="264" max="264" width="3.5703125" style="5" bestFit="1" customWidth="1"/>
    <col min="265" max="272" width="3" style="5" bestFit="1" customWidth="1"/>
    <col min="273" max="273" width="3.5703125" style="5" bestFit="1" customWidth="1"/>
    <col min="274" max="277" width="3" style="5" bestFit="1" customWidth="1"/>
    <col min="278" max="278" width="3.28515625" style="5" customWidth="1"/>
    <col min="279" max="279" width="3.140625" style="5" bestFit="1" customWidth="1"/>
    <col min="280" max="280" width="3.28515625" style="5" customWidth="1"/>
    <col min="281" max="281" width="3.28515625" style="5" bestFit="1" customWidth="1"/>
    <col min="282" max="282" width="3.5703125" style="5" bestFit="1" customWidth="1"/>
    <col min="283" max="284" width="2.7109375" style="5" customWidth="1"/>
    <col min="285" max="512" width="9.140625" style="5"/>
    <col min="513" max="513" width="10.5703125" style="5" bestFit="1" customWidth="1"/>
    <col min="514" max="514" width="6.85546875" style="5" bestFit="1" customWidth="1"/>
    <col min="515" max="515" width="3.5703125" style="5" bestFit="1" customWidth="1"/>
    <col min="516" max="519" width="3" style="5" bestFit="1" customWidth="1"/>
    <col min="520" max="520" width="3.5703125" style="5" bestFit="1" customWidth="1"/>
    <col min="521" max="528" width="3" style="5" bestFit="1" customWidth="1"/>
    <col min="529" max="529" width="3.5703125" style="5" bestFit="1" customWidth="1"/>
    <col min="530" max="533" width="3" style="5" bestFit="1" customWidth="1"/>
    <col min="534" max="534" width="3.28515625" style="5" customWidth="1"/>
    <col min="535" max="535" width="3.140625" style="5" bestFit="1" customWidth="1"/>
    <col min="536" max="536" width="3.28515625" style="5" customWidth="1"/>
    <col min="537" max="537" width="3.28515625" style="5" bestFit="1" customWidth="1"/>
    <col min="538" max="538" width="3.5703125" style="5" bestFit="1" customWidth="1"/>
    <col min="539" max="540" width="2.7109375" style="5" customWidth="1"/>
    <col min="541" max="768" width="9.140625" style="5"/>
    <col min="769" max="769" width="10.5703125" style="5" bestFit="1" customWidth="1"/>
    <col min="770" max="770" width="6.85546875" style="5" bestFit="1" customWidth="1"/>
    <col min="771" max="771" width="3.5703125" style="5" bestFit="1" customWidth="1"/>
    <col min="772" max="775" width="3" style="5" bestFit="1" customWidth="1"/>
    <col min="776" max="776" width="3.5703125" style="5" bestFit="1" customWidth="1"/>
    <col min="777" max="784" width="3" style="5" bestFit="1" customWidth="1"/>
    <col min="785" max="785" width="3.5703125" style="5" bestFit="1" customWidth="1"/>
    <col min="786" max="789" width="3" style="5" bestFit="1" customWidth="1"/>
    <col min="790" max="790" width="3.28515625" style="5" customWidth="1"/>
    <col min="791" max="791" width="3.140625" style="5" bestFit="1" customWidth="1"/>
    <col min="792" max="792" width="3.28515625" style="5" customWidth="1"/>
    <col min="793" max="793" width="3.28515625" style="5" bestFit="1" customWidth="1"/>
    <col min="794" max="794" width="3.5703125" style="5" bestFit="1" customWidth="1"/>
    <col min="795" max="796" width="2.7109375" style="5" customWidth="1"/>
    <col min="797" max="1024" width="9.140625" style="5"/>
    <col min="1025" max="1025" width="10.5703125" style="5" bestFit="1" customWidth="1"/>
    <col min="1026" max="1026" width="6.85546875" style="5" bestFit="1" customWidth="1"/>
    <col min="1027" max="1027" width="3.5703125" style="5" bestFit="1" customWidth="1"/>
    <col min="1028" max="1031" width="3" style="5" bestFit="1" customWidth="1"/>
    <col min="1032" max="1032" width="3.5703125" style="5" bestFit="1" customWidth="1"/>
    <col min="1033" max="1040" width="3" style="5" bestFit="1" customWidth="1"/>
    <col min="1041" max="1041" width="3.5703125" style="5" bestFit="1" customWidth="1"/>
    <col min="1042" max="1045" width="3" style="5" bestFit="1" customWidth="1"/>
    <col min="1046" max="1046" width="3.28515625" style="5" customWidth="1"/>
    <col min="1047" max="1047" width="3.140625" style="5" bestFit="1" customWidth="1"/>
    <col min="1048" max="1048" width="3.28515625" style="5" customWidth="1"/>
    <col min="1049" max="1049" width="3.28515625" style="5" bestFit="1" customWidth="1"/>
    <col min="1050" max="1050" width="3.5703125" style="5" bestFit="1" customWidth="1"/>
    <col min="1051" max="1052" width="2.7109375" style="5" customWidth="1"/>
    <col min="1053" max="1280" width="9.140625" style="5"/>
    <col min="1281" max="1281" width="10.5703125" style="5" bestFit="1" customWidth="1"/>
    <col min="1282" max="1282" width="6.85546875" style="5" bestFit="1" customWidth="1"/>
    <col min="1283" max="1283" width="3.5703125" style="5" bestFit="1" customWidth="1"/>
    <col min="1284" max="1287" width="3" style="5" bestFit="1" customWidth="1"/>
    <col min="1288" max="1288" width="3.5703125" style="5" bestFit="1" customWidth="1"/>
    <col min="1289" max="1296" width="3" style="5" bestFit="1" customWidth="1"/>
    <col min="1297" max="1297" width="3.5703125" style="5" bestFit="1" customWidth="1"/>
    <col min="1298" max="1301" width="3" style="5" bestFit="1" customWidth="1"/>
    <col min="1302" max="1302" width="3.28515625" style="5" customWidth="1"/>
    <col min="1303" max="1303" width="3.140625" style="5" bestFit="1" customWidth="1"/>
    <col min="1304" max="1304" width="3.28515625" style="5" customWidth="1"/>
    <col min="1305" max="1305" width="3.28515625" style="5" bestFit="1" customWidth="1"/>
    <col min="1306" max="1306" width="3.5703125" style="5" bestFit="1" customWidth="1"/>
    <col min="1307" max="1308" width="2.7109375" style="5" customWidth="1"/>
    <col min="1309" max="1536" width="9.140625" style="5"/>
    <col min="1537" max="1537" width="10.5703125" style="5" bestFit="1" customWidth="1"/>
    <col min="1538" max="1538" width="6.85546875" style="5" bestFit="1" customWidth="1"/>
    <col min="1539" max="1539" width="3.5703125" style="5" bestFit="1" customWidth="1"/>
    <col min="1540" max="1543" width="3" style="5" bestFit="1" customWidth="1"/>
    <col min="1544" max="1544" width="3.5703125" style="5" bestFit="1" customWidth="1"/>
    <col min="1545" max="1552" width="3" style="5" bestFit="1" customWidth="1"/>
    <col min="1553" max="1553" width="3.5703125" style="5" bestFit="1" customWidth="1"/>
    <col min="1554" max="1557" width="3" style="5" bestFit="1" customWidth="1"/>
    <col min="1558" max="1558" width="3.28515625" style="5" customWidth="1"/>
    <col min="1559" max="1559" width="3.140625" style="5" bestFit="1" customWidth="1"/>
    <col min="1560" max="1560" width="3.28515625" style="5" customWidth="1"/>
    <col min="1561" max="1561" width="3.28515625" style="5" bestFit="1" customWidth="1"/>
    <col min="1562" max="1562" width="3.5703125" style="5" bestFit="1" customWidth="1"/>
    <col min="1563" max="1564" width="2.7109375" style="5" customWidth="1"/>
    <col min="1565" max="1792" width="9.140625" style="5"/>
    <col min="1793" max="1793" width="10.5703125" style="5" bestFit="1" customWidth="1"/>
    <col min="1794" max="1794" width="6.85546875" style="5" bestFit="1" customWidth="1"/>
    <col min="1795" max="1795" width="3.5703125" style="5" bestFit="1" customWidth="1"/>
    <col min="1796" max="1799" width="3" style="5" bestFit="1" customWidth="1"/>
    <col min="1800" max="1800" width="3.5703125" style="5" bestFit="1" customWidth="1"/>
    <col min="1801" max="1808" width="3" style="5" bestFit="1" customWidth="1"/>
    <col min="1809" max="1809" width="3.5703125" style="5" bestFit="1" customWidth="1"/>
    <col min="1810" max="1813" width="3" style="5" bestFit="1" customWidth="1"/>
    <col min="1814" max="1814" width="3.28515625" style="5" customWidth="1"/>
    <col min="1815" max="1815" width="3.140625" style="5" bestFit="1" customWidth="1"/>
    <col min="1816" max="1816" width="3.28515625" style="5" customWidth="1"/>
    <col min="1817" max="1817" width="3.28515625" style="5" bestFit="1" customWidth="1"/>
    <col min="1818" max="1818" width="3.5703125" style="5" bestFit="1" customWidth="1"/>
    <col min="1819" max="1820" width="2.7109375" style="5" customWidth="1"/>
    <col min="1821" max="2048" width="9.140625" style="5"/>
    <col min="2049" max="2049" width="10.5703125" style="5" bestFit="1" customWidth="1"/>
    <col min="2050" max="2050" width="6.85546875" style="5" bestFit="1" customWidth="1"/>
    <col min="2051" max="2051" width="3.5703125" style="5" bestFit="1" customWidth="1"/>
    <col min="2052" max="2055" width="3" style="5" bestFit="1" customWidth="1"/>
    <col min="2056" max="2056" width="3.5703125" style="5" bestFit="1" customWidth="1"/>
    <col min="2057" max="2064" width="3" style="5" bestFit="1" customWidth="1"/>
    <col min="2065" max="2065" width="3.5703125" style="5" bestFit="1" customWidth="1"/>
    <col min="2066" max="2069" width="3" style="5" bestFit="1" customWidth="1"/>
    <col min="2070" max="2070" width="3.28515625" style="5" customWidth="1"/>
    <col min="2071" max="2071" width="3.140625" style="5" bestFit="1" customWidth="1"/>
    <col min="2072" max="2072" width="3.28515625" style="5" customWidth="1"/>
    <col min="2073" max="2073" width="3.28515625" style="5" bestFit="1" customWidth="1"/>
    <col min="2074" max="2074" width="3.5703125" style="5" bestFit="1" customWidth="1"/>
    <col min="2075" max="2076" width="2.7109375" style="5" customWidth="1"/>
    <col min="2077" max="2304" width="9.140625" style="5"/>
    <col min="2305" max="2305" width="10.5703125" style="5" bestFit="1" customWidth="1"/>
    <col min="2306" max="2306" width="6.85546875" style="5" bestFit="1" customWidth="1"/>
    <col min="2307" max="2307" width="3.5703125" style="5" bestFit="1" customWidth="1"/>
    <col min="2308" max="2311" width="3" style="5" bestFit="1" customWidth="1"/>
    <col min="2312" max="2312" width="3.5703125" style="5" bestFit="1" customWidth="1"/>
    <col min="2313" max="2320" width="3" style="5" bestFit="1" customWidth="1"/>
    <col min="2321" max="2321" width="3.5703125" style="5" bestFit="1" customWidth="1"/>
    <col min="2322" max="2325" width="3" style="5" bestFit="1" customWidth="1"/>
    <col min="2326" max="2326" width="3.28515625" style="5" customWidth="1"/>
    <col min="2327" max="2327" width="3.140625" style="5" bestFit="1" customWidth="1"/>
    <col min="2328" max="2328" width="3.28515625" style="5" customWidth="1"/>
    <col min="2329" max="2329" width="3.28515625" style="5" bestFit="1" customWidth="1"/>
    <col min="2330" max="2330" width="3.5703125" style="5" bestFit="1" customWidth="1"/>
    <col min="2331" max="2332" width="2.7109375" style="5" customWidth="1"/>
    <col min="2333" max="2560" width="9.140625" style="5"/>
    <col min="2561" max="2561" width="10.5703125" style="5" bestFit="1" customWidth="1"/>
    <col min="2562" max="2562" width="6.85546875" style="5" bestFit="1" customWidth="1"/>
    <col min="2563" max="2563" width="3.5703125" style="5" bestFit="1" customWidth="1"/>
    <col min="2564" max="2567" width="3" style="5" bestFit="1" customWidth="1"/>
    <col min="2568" max="2568" width="3.5703125" style="5" bestFit="1" customWidth="1"/>
    <col min="2569" max="2576" width="3" style="5" bestFit="1" customWidth="1"/>
    <col min="2577" max="2577" width="3.5703125" style="5" bestFit="1" customWidth="1"/>
    <col min="2578" max="2581" width="3" style="5" bestFit="1" customWidth="1"/>
    <col min="2582" max="2582" width="3.28515625" style="5" customWidth="1"/>
    <col min="2583" max="2583" width="3.140625" style="5" bestFit="1" customWidth="1"/>
    <col min="2584" max="2584" width="3.28515625" style="5" customWidth="1"/>
    <col min="2585" max="2585" width="3.28515625" style="5" bestFit="1" customWidth="1"/>
    <col min="2586" max="2586" width="3.5703125" style="5" bestFit="1" customWidth="1"/>
    <col min="2587" max="2588" width="2.7109375" style="5" customWidth="1"/>
    <col min="2589" max="2816" width="9.140625" style="5"/>
    <col min="2817" max="2817" width="10.5703125" style="5" bestFit="1" customWidth="1"/>
    <col min="2818" max="2818" width="6.85546875" style="5" bestFit="1" customWidth="1"/>
    <col min="2819" max="2819" width="3.5703125" style="5" bestFit="1" customWidth="1"/>
    <col min="2820" max="2823" width="3" style="5" bestFit="1" customWidth="1"/>
    <col min="2824" max="2824" width="3.5703125" style="5" bestFit="1" customWidth="1"/>
    <col min="2825" max="2832" width="3" style="5" bestFit="1" customWidth="1"/>
    <col min="2833" max="2833" width="3.5703125" style="5" bestFit="1" customWidth="1"/>
    <col min="2834" max="2837" width="3" style="5" bestFit="1" customWidth="1"/>
    <col min="2838" max="2838" width="3.28515625" style="5" customWidth="1"/>
    <col min="2839" max="2839" width="3.140625" style="5" bestFit="1" customWidth="1"/>
    <col min="2840" max="2840" width="3.28515625" style="5" customWidth="1"/>
    <col min="2841" max="2841" width="3.28515625" style="5" bestFit="1" customWidth="1"/>
    <col min="2842" max="2842" width="3.5703125" style="5" bestFit="1" customWidth="1"/>
    <col min="2843" max="2844" width="2.7109375" style="5" customWidth="1"/>
    <col min="2845" max="3072" width="9.140625" style="5"/>
    <col min="3073" max="3073" width="10.5703125" style="5" bestFit="1" customWidth="1"/>
    <col min="3074" max="3074" width="6.85546875" style="5" bestFit="1" customWidth="1"/>
    <col min="3075" max="3075" width="3.5703125" style="5" bestFit="1" customWidth="1"/>
    <col min="3076" max="3079" width="3" style="5" bestFit="1" customWidth="1"/>
    <col min="3080" max="3080" width="3.5703125" style="5" bestFit="1" customWidth="1"/>
    <col min="3081" max="3088" width="3" style="5" bestFit="1" customWidth="1"/>
    <col min="3089" max="3089" width="3.5703125" style="5" bestFit="1" customWidth="1"/>
    <col min="3090" max="3093" width="3" style="5" bestFit="1" customWidth="1"/>
    <col min="3094" max="3094" width="3.28515625" style="5" customWidth="1"/>
    <col min="3095" max="3095" width="3.140625" style="5" bestFit="1" customWidth="1"/>
    <col min="3096" max="3096" width="3.28515625" style="5" customWidth="1"/>
    <col min="3097" max="3097" width="3.28515625" style="5" bestFit="1" customWidth="1"/>
    <col min="3098" max="3098" width="3.5703125" style="5" bestFit="1" customWidth="1"/>
    <col min="3099" max="3100" width="2.7109375" style="5" customWidth="1"/>
    <col min="3101" max="3328" width="9.140625" style="5"/>
    <col min="3329" max="3329" width="10.5703125" style="5" bestFit="1" customWidth="1"/>
    <col min="3330" max="3330" width="6.85546875" style="5" bestFit="1" customWidth="1"/>
    <col min="3331" max="3331" width="3.5703125" style="5" bestFit="1" customWidth="1"/>
    <col min="3332" max="3335" width="3" style="5" bestFit="1" customWidth="1"/>
    <col min="3336" max="3336" width="3.5703125" style="5" bestFit="1" customWidth="1"/>
    <col min="3337" max="3344" width="3" style="5" bestFit="1" customWidth="1"/>
    <col min="3345" max="3345" width="3.5703125" style="5" bestFit="1" customWidth="1"/>
    <col min="3346" max="3349" width="3" style="5" bestFit="1" customWidth="1"/>
    <col min="3350" max="3350" width="3.28515625" style="5" customWidth="1"/>
    <col min="3351" max="3351" width="3.140625" style="5" bestFit="1" customWidth="1"/>
    <col min="3352" max="3352" width="3.28515625" style="5" customWidth="1"/>
    <col min="3353" max="3353" width="3.28515625" style="5" bestFit="1" customWidth="1"/>
    <col min="3354" max="3354" width="3.5703125" style="5" bestFit="1" customWidth="1"/>
    <col min="3355" max="3356" width="2.7109375" style="5" customWidth="1"/>
    <col min="3357" max="3584" width="9.140625" style="5"/>
    <col min="3585" max="3585" width="10.5703125" style="5" bestFit="1" customWidth="1"/>
    <col min="3586" max="3586" width="6.85546875" style="5" bestFit="1" customWidth="1"/>
    <col min="3587" max="3587" width="3.5703125" style="5" bestFit="1" customWidth="1"/>
    <col min="3588" max="3591" width="3" style="5" bestFit="1" customWidth="1"/>
    <col min="3592" max="3592" width="3.5703125" style="5" bestFit="1" customWidth="1"/>
    <col min="3593" max="3600" width="3" style="5" bestFit="1" customWidth="1"/>
    <col min="3601" max="3601" width="3.5703125" style="5" bestFit="1" customWidth="1"/>
    <col min="3602" max="3605" width="3" style="5" bestFit="1" customWidth="1"/>
    <col min="3606" max="3606" width="3.28515625" style="5" customWidth="1"/>
    <col min="3607" max="3607" width="3.140625" style="5" bestFit="1" customWidth="1"/>
    <col min="3608" max="3608" width="3.28515625" style="5" customWidth="1"/>
    <col min="3609" max="3609" width="3.28515625" style="5" bestFit="1" customWidth="1"/>
    <col min="3610" max="3610" width="3.5703125" style="5" bestFit="1" customWidth="1"/>
    <col min="3611" max="3612" width="2.7109375" style="5" customWidth="1"/>
    <col min="3613" max="3840" width="9.140625" style="5"/>
    <col min="3841" max="3841" width="10.5703125" style="5" bestFit="1" customWidth="1"/>
    <col min="3842" max="3842" width="6.85546875" style="5" bestFit="1" customWidth="1"/>
    <col min="3843" max="3843" width="3.5703125" style="5" bestFit="1" customWidth="1"/>
    <col min="3844" max="3847" width="3" style="5" bestFit="1" customWidth="1"/>
    <col min="3848" max="3848" width="3.5703125" style="5" bestFit="1" customWidth="1"/>
    <col min="3849" max="3856" width="3" style="5" bestFit="1" customWidth="1"/>
    <col min="3857" max="3857" width="3.5703125" style="5" bestFit="1" customWidth="1"/>
    <col min="3858" max="3861" width="3" style="5" bestFit="1" customWidth="1"/>
    <col min="3862" max="3862" width="3.28515625" style="5" customWidth="1"/>
    <col min="3863" max="3863" width="3.140625" style="5" bestFit="1" customWidth="1"/>
    <col min="3864" max="3864" width="3.28515625" style="5" customWidth="1"/>
    <col min="3865" max="3865" width="3.28515625" style="5" bestFit="1" customWidth="1"/>
    <col min="3866" max="3866" width="3.5703125" style="5" bestFit="1" customWidth="1"/>
    <col min="3867" max="3868" width="2.7109375" style="5" customWidth="1"/>
    <col min="3869" max="4096" width="9.140625" style="5"/>
    <col min="4097" max="4097" width="10.5703125" style="5" bestFit="1" customWidth="1"/>
    <col min="4098" max="4098" width="6.85546875" style="5" bestFit="1" customWidth="1"/>
    <col min="4099" max="4099" width="3.5703125" style="5" bestFit="1" customWidth="1"/>
    <col min="4100" max="4103" width="3" style="5" bestFit="1" customWidth="1"/>
    <col min="4104" max="4104" width="3.5703125" style="5" bestFit="1" customWidth="1"/>
    <col min="4105" max="4112" width="3" style="5" bestFit="1" customWidth="1"/>
    <col min="4113" max="4113" width="3.5703125" style="5" bestFit="1" customWidth="1"/>
    <col min="4114" max="4117" width="3" style="5" bestFit="1" customWidth="1"/>
    <col min="4118" max="4118" width="3.28515625" style="5" customWidth="1"/>
    <col min="4119" max="4119" width="3.140625" style="5" bestFit="1" customWidth="1"/>
    <col min="4120" max="4120" width="3.28515625" style="5" customWidth="1"/>
    <col min="4121" max="4121" width="3.28515625" style="5" bestFit="1" customWidth="1"/>
    <col min="4122" max="4122" width="3.5703125" style="5" bestFit="1" customWidth="1"/>
    <col min="4123" max="4124" width="2.7109375" style="5" customWidth="1"/>
    <col min="4125" max="4352" width="9.140625" style="5"/>
    <col min="4353" max="4353" width="10.5703125" style="5" bestFit="1" customWidth="1"/>
    <col min="4354" max="4354" width="6.85546875" style="5" bestFit="1" customWidth="1"/>
    <col min="4355" max="4355" width="3.5703125" style="5" bestFit="1" customWidth="1"/>
    <col min="4356" max="4359" width="3" style="5" bestFit="1" customWidth="1"/>
    <col min="4360" max="4360" width="3.5703125" style="5" bestFit="1" customWidth="1"/>
    <col min="4361" max="4368" width="3" style="5" bestFit="1" customWidth="1"/>
    <col min="4369" max="4369" width="3.5703125" style="5" bestFit="1" customWidth="1"/>
    <col min="4370" max="4373" width="3" style="5" bestFit="1" customWidth="1"/>
    <col min="4374" max="4374" width="3.28515625" style="5" customWidth="1"/>
    <col min="4375" max="4375" width="3.140625" style="5" bestFit="1" customWidth="1"/>
    <col min="4376" max="4376" width="3.28515625" style="5" customWidth="1"/>
    <col min="4377" max="4377" width="3.28515625" style="5" bestFit="1" customWidth="1"/>
    <col min="4378" max="4378" width="3.5703125" style="5" bestFit="1" customWidth="1"/>
    <col min="4379" max="4380" width="2.7109375" style="5" customWidth="1"/>
    <col min="4381" max="4608" width="9.140625" style="5"/>
    <col min="4609" max="4609" width="10.5703125" style="5" bestFit="1" customWidth="1"/>
    <col min="4610" max="4610" width="6.85546875" style="5" bestFit="1" customWidth="1"/>
    <col min="4611" max="4611" width="3.5703125" style="5" bestFit="1" customWidth="1"/>
    <col min="4612" max="4615" width="3" style="5" bestFit="1" customWidth="1"/>
    <col min="4616" max="4616" width="3.5703125" style="5" bestFit="1" customWidth="1"/>
    <col min="4617" max="4624" width="3" style="5" bestFit="1" customWidth="1"/>
    <col min="4625" max="4625" width="3.5703125" style="5" bestFit="1" customWidth="1"/>
    <col min="4626" max="4629" width="3" style="5" bestFit="1" customWidth="1"/>
    <col min="4630" max="4630" width="3.28515625" style="5" customWidth="1"/>
    <col min="4631" max="4631" width="3.140625" style="5" bestFit="1" customWidth="1"/>
    <col min="4632" max="4632" width="3.28515625" style="5" customWidth="1"/>
    <col min="4633" max="4633" width="3.28515625" style="5" bestFit="1" customWidth="1"/>
    <col min="4634" max="4634" width="3.5703125" style="5" bestFit="1" customWidth="1"/>
    <col min="4635" max="4636" width="2.7109375" style="5" customWidth="1"/>
    <col min="4637" max="4864" width="9.140625" style="5"/>
    <col min="4865" max="4865" width="10.5703125" style="5" bestFit="1" customWidth="1"/>
    <col min="4866" max="4866" width="6.85546875" style="5" bestFit="1" customWidth="1"/>
    <col min="4867" max="4867" width="3.5703125" style="5" bestFit="1" customWidth="1"/>
    <col min="4868" max="4871" width="3" style="5" bestFit="1" customWidth="1"/>
    <col min="4872" max="4872" width="3.5703125" style="5" bestFit="1" customWidth="1"/>
    <col min="4873" max="4880" width="3" style="5" bestFit="1" customWidth="1"/>
    <col min="4881" max="4881" width="3.5703125" style="5" bestFit="1" customWidth="1"/>
    <col min="4882" max="4885" width="3" style="5" bestFit="1" customWidth="1"/>
    <col min="4886" max="4886" width="3.28515625" style="5" customWidth="1"/>
    <col min="4887" max="4887" width="3.140625" style="5" bestFit="1" customWidth="1"/>
    <col min="4888" max="4888" width="3.28515625" style="5" customWidth="1"/>
    <col min="4889" max="4889" width="3.28515625" style="5" bestFit="1" customWidth="1"/>
    <col min="4890" max="4890" width="3.5703125" style="5" bestFit="1" customWidth="1"/>
    <col min="4891" max="4892" width="2.7109375" style="5" customWidth="1"/>
    <col min="4893" max="5120" width="9.140625" style="5"/>
    <col min="5121" max="5121" width="10.5703125" style="5" bestFit="1" customWidth="1"/>
    <col min="5122" max="5122" width="6.85546875" style="5" bestFit="1" customWidth="1"/>
    <col min="5123" max="5123" width="3.5703125" style="5" bestFit="1" customWidth="1"/>
    <col min="5124" max="5127" width="3" style="5" bestFit="1" customWidth="1"/>
    <col min="5128" max="5128" width="3.5703125" style="5" bestFit="1" customWidth="1"/>
    <col min="5129" max="5136" width="3" style="5" bestFit="1" customWidth="1"/>
    <col min="5137" max="5137" width="3.5703125" style="5" bestFit="1" customWidth="1"/>
    <col min="5138" max="5141" width="3" style="5" bestFit="1" customWidth="1"/>
    <col min="5142" max="5142" width="3.28515625" style="5" customWidth="1"/>
    <col min="5143" max="5143" width="3.140625" style="5" bestFit="1" customWidth="1"/>
    <col min="5144" max="5144" width="3.28515625" style="5" customWidth="1"/>
    <col min="5145" max="5145" width="3.28515625" style="5" bestFit="1" customWidth="1"/>
    <col min="5146" max="5146" width="3.5703125" style="5" bestFit="1" customWidth="1"/>
    <col min="5147" max="5148" width="2.7109375" style="5" customWidth="1"/>
    <col min="5149" max="5376" width="9.140625" style="5"/>
    <col min="5377" max="5377" width="10.5703125" style="5" bestFit="1" customWidth="1"/>
    <col min="5378" max="5378" width="6.85546875" style="5" bestFit="1" customWidth="1"/>
    <col min="5379" max="5379" width="3.5703125" style="5" bestFit="1" customWidth="1"/>
    <col min="5380" max="5383" width="3" style="5" bestFit="1" customWidth="1"/>
    <col min="5384" max="5384" width="3.5703125" style="5" bestFit="1" customWidth="1"/>
    <col min="5385" max="5392" width="3" style="5" bestFit="1" customWidth="1"/>
    <col min="5393" max="5393" width="3.5703125" style="5" bestFit="1" customWidth="1"/>
    <col min="5394" max="5397" width="3" style="5" bestFit="1" customWidth="1"/>
    <col min="5398" max="5398" width="3.28515625" style="5" customWidth="1"/>
    <col min="5399" max="5399" width="3.140625" style="5" bestFit="1" customWidth="1"/>
    <col min="5400" max="5400" width="3.28515625" style="5" customWidth="1"/>
    <col min="5401" max="5401" width="3.28515625" style="5" bestFit="1" customWidth="1"/>
    <col min="5402" max="5402" width="3.5703125" style="5" bestFit="1" customWidth="1"/>
    <col min="5403" max="5404" width="2.7109375" style="5" customWidth="1"/>
    <col min="5405" max="5632" width="9.140625" style="5"/>
    <col min="5633" max="5633" width="10.5703125" style="5" bestFit="1" customWidth="1"/>
    <col min="5634" max="5634" width="6.85546875" style="5" bestFit="1" customWidth="1"/>
    <col min="5635" max="5635" width="3.5703125" style="5" bestFit="1" customWidth="1"/>
    <col min="5636" max="5639" width="3" style="5" bestFit="1" customWidth="1"/>
    <col min="5640" max="5640" width="3.5703125" style="5" bestFit="1" customWidth="1"/>
    <col min="5641" max="5648" width="3" style="5" bestFit="1" customWidth="1"/>
    <col min="5649" max="5649" width="3.5703125" style="5" bestFit="1" customWidth="1"/>
    <col min="5650" max="5653" width="3" style="5" bestFit="1" customWidth="1"/>
    <col min="5654" max="5654" width="3.28515625" style="5" customWidth="1"/>
    <col min="5655" max="5655" width="3.140625" style="5" bestFit="1" customWidth="1"/>
    <col min="5656" max="5656" width="3.28515625" style="5" customWidth="1"/>
    <col min="5657" max="5657" width="3.28515625" style="5" bestFit="1" customWidth="1"/>
    <col min="5658" max="5658" width="3.5703125" style="5" bestFit="1" customWidth="1"/>
    <col min="5659" max="5660" width="2.7109375" style="5" customWidth="1"/>
    <col min="5661" max="5888" width="9.140625" style="5"/>
    <col min="5889" max="5889" width="10.5703125" style="5" bestFit="1" customWidth="1"/>
    <col min="5890" max="5890" width="6.85546875" style="5" bestFit="1" customWidth="1"/>
    <col min="5891" max="5891" width="3.5703125" style="5" bestFit="1" customWidth="1"/>
    <col min="5892" max="5895" width="3" style="5" bestFit="1" customWidth="1"/>
    <col min="5896" max="5896" width="3.5703125" style="5" bestFit="1" customWidth="1"/>
    <col min="5897" max="5904" width="3" style="5" bestFit="1" customWidth="1"/>
    <col min="5905" max="5905" width="3.5703125" style="5" bestFit="1" customWidth="1"/>
    <col min="5906" max="5909" width="3" style="5" bestFit="1" customWidth="1"/>
    <col min="5910" max="5910" width="3.28515625" style="5" customWidth="1"/>
    <col min="5911" max="5911" width="3.140625" style="5" bestFit="1" customWidth="1"/>
    <col min="5912" max="5912" width="3.28515625" style="5" customWidth="1"/>
    <col min="5913" max="5913" width="3.28515625" style="5" bestFit="1" customWidth="1"/>
    <col min="5914" max="5914" width="3.5703125" style="5" bestFit="1" customWidth="1"/>
    <col min="5915" max="5916" width="2.7109375" style="5" customWidth="1"/>
    <col min="5917" max="6144" width="9.140625" style="5"/>
    <col min="6145" max="6145" width="10.5703125" style="5" bestFit="1" customWidth="1"/>
    <col min="6146" max="6146" width="6.85546875" style="5" bestFit="1" customWidth="1"/>
    <col min="6147" max="6147" width="3.5703125" style="5" bestFit="1" customWidth="1"/>
    <col min="6148" max="6151" width="3" style="5" bestFit="1" customWidth="1"/>
    <col min="6152" max="6152" width="3.5703125" style="5" bestFit="1" customWidth="1"/>
    <col min="6153" max="6160" width="3" style="5" bestFit="1" customWidth="1"/>
    <col min="6161" max="6161" width="3.5703125" style="5" bestFit="1" customWidth="1"/>
    <col min="6162" max="6165" width="3" style="5" bestFit="1" customWidth="1"/>
    <col min="6166" max="6166" width="3.28515625" style="5" customWidth="1"/>
    <col min="6167" max="6167" width="3.140625" style="5" bestFit="1" customWidth="1"/>
    <col min="6168" max="6168" width="3.28515625" style="5" customWidth="1"/>
    <col min="6169" max="6169" width="3.28515625" style="5" bestFit="1" customWidth="1"/>
    <col min="6170" max="6170" width="3.5703125" style="5" bestFit="1" customWidth="1"/>
    <col min="6171" max="6172" width="2.7109375" style="5" customWidth="1"/>
    <col min="6173" max="6400" width="9.140625" style="5"/>
    <col min="6401" max="6401" width="10.5703125" style="5" bestFit="1" customWidth="1"/>
    <col min="6402" max="6402" width="6.85546875" style="5" bestFit="1" customWidth="1"/>
    <col min="6403" max="6403" width="3.5703125" style="5" bestFit="1" customWidth="1"/>
    <col min="6404" max="6407" width="3" style="5" bestFit="1" customWidth="1"/>
    <col min="6408" max="6408" width="3.5703125" style="5" bestFit="1" customWidth="1"/>
    <col min="6409" max="6416" width="3" style="5" bestFit="1" customWidth="1"/>
    <col min="6417" max="6417" width="3.5703125" style="5" bestFit="1" customWidth="1"/>
    <col min="6418" max="6421" width="3" style="5" bestFit="1" customWidth="1"/>
    <col min="6422" max="6422" width="3.28515625" style="5" customWidth="1"/>
    <col min="6423" max="6423" width="3.140625" style="5" bestFit="1" customWidth="1"/>
    <col min="6424" max="6424" width="3.28515625" style="5" customWidth="1"/>
    <col min="6425" max="6425" width="3.28515625" style="5" bestFit="1" customWidth="1"/>
    <col min="6426" max="6426" width="3.5703125" style="5" bestFit="1" customWidth="1"/>
    <col min="6427" max="6428" width="2.7109375" style="5" customWidth="1"/>
    <col min="6429" max="6656" width="9.140625" style="5"/>
    <col min="6657" max="6657" width="10.5703125" style="5" bestFit="1" customWidth="1"/>
    <col min="6658" max="6658" width="6.85546875" style="5" bestFit="1" customWidth="1"/>
    <col min="6659" max="6659" width="3.5703125" style="5" bestFit="1" customWidth="1"/>
    <col min="6660" max="6663" width="3" style="5" bestFit="1" customWidth="1"/>
    <col min="6664" max="6664" width="3.5703125" style="5" bestFit="1" customWidth="1"/>
    <col min="6665" max="6672" width="3" style="5" bestFit="1" customWidth="1"/>
    <col min="6673" max="6673" width="3.5703125" style="5" bestFit="1" customWidth="1"/>
    <col min="6674" max="6677" width="3" style="5" bestFit="1" customWidth="1"/>
    <col min="6678" max="6678" width="3.28515625" style="5" customWidth="1"/>
    <col min="6679" max="6679" width="3.140625" style="5" bestFit="1" customWidth="1"/>
    <col min="6680" max="6680" width="3.28515625" style="5" customWidth="1"/>
    <col min="6681" max="6681" width="3.28515625" style="5" bestFit="1" customWidth="1"/>
    <col min="6682" max="6682" width="3.5703125" style="5" bestFit="1" customWidth="1"/>
    <col min="6683" max="6684" width="2.7109375" style="5" customWidth="1"/>
    <col min="6685" max="6912" width="9.140625" style="5"/>
    <col min="6913" max="6913" width="10.5703125" style="5" bestFit="1" customWidth="1"/>
    <col min="6914" max="6914" width="6.85546875" style="5" bestFit="1" customWidth="1"/>
    <col min="6915" max="6915" width="3.5703125" style="5" bestFit="1" customWidth="1"/>
    <col min="6916" max="6919" width="3" style="5" bestFit="1" customWidth="1"/>
    <col min="6920" max="6920" width="3.5703125" style="5" bestFit="1" customWidth="1"/>
    <col min="6921" max="6928" width="3" style="5" bestFit="1" customWidth="1"/>
    <col min="6929" max="6929" width="3.5703125" style="5" bestFit="1" customWidth="1"/>
    <col min="6930" max="6933" width="3" style="5" bestFit="1" customWidth="1"/>
    <col min="6934" max="6934" width="3.28515625" style="5" customWidth="1"/>
    <col min="6935" max="6935" width="3.140625" style="5" bestFit="1" customWidth="1"/>
    <col min="6936" max="6936" width="3.28515625" style="5" customWidth="1"/>
    <col min="6937" max="6937" width="3.28515625" style="5" bestFit="1" customWidth="1"/>
    <col min="6938" max="6938" width="3.5703125" style="5" bestFit="1" customWidth="1"/>
    <col min="6939" max="6940" width="2.7109375" style="5" customWidth="1"/>
    <col min="6941" max="7168" width="9.140625" style="5"/>
    <col min="7169" max="7169" width="10.5703125" style="5" bestFit="1" customWidth="1"/>
    <col min="7170" max="7170" width="6.85546875" style="5" bestFit="1" customWidth="1"/>
    <col min="7171" max="7171" width="3.5703125" style="5" bestFit="1" customWidth="1"/>
    <col min="7172" max="7175" width="3" style="5" bestFit="1" customWidth="1"/>
    <col min="7176" max="7176" width="3.5703125" style="5" bestFit="1" customWidth="1"/>
    <col min="7177" max="7184" width="3" style="5" bestFit="1" customWidth="1"/>
    <col min="7185" max="7185" width="3.5703125" style="5" bestFit="1" customWidth="1"/>
    <col min="7186" max="7189" width="3" style="5" bestFit="1" customWidth="1"/>
    <col min="7190" max="7190" width="3.28515625" style="5" customWidth="1"/>
    <col min="7191" max="7191" width="3.140625" style="5" bestFit="1" customWidth="1"/>
    <col min="7192" max="7192" width="3.28515625" style="5" customWidth="1"/>
    <col min="7193" max="7193" width="3.28515625" style="5" bestFit="1" customWidth="1"/>
    <col min="7194" max="7194" width="3.5703125" style="5" bestFit="1" customWidth="1"/>
    <col min="7195" max="7196" width="2.7109375" style="5" customWidth="1"/>
    <col min="7197" max="7424" width="9.140625" style="5"/>
    <col min="7425" max="7425" width="10.5703125" style="5" bestFit="1" customWidth="1"/>
    <col min="7426" max="7426" width="6.85546875" style="5" bestFit="1" customWidth="1"/>
    <col min="7427" max="7427" width="3.5703125" style="5" bestFit="1" customWidth="1"/>
    <col min="7428" max="7431" width="3" style="5" bestFit="1" customWidth="1"/>
    <col min="7432" max="7432" width="3.5703125" style="5" bestFit="1" customWidth="1"/>
    <col min="7433" max="7440" width="3" style="5" bestFit="1" customWidth="1"/>
    <col min="7441" max="7441" width="3.5703125" style="5" bestFit="1" customWidth="1"/>
    <col min="7442" max="7445" width="3" style="5" bestFit="1" customWidth="1"/>
    <col min="7446" max="7446" width="3.28515625" style="5" customWidth="1"/>
    <col min="7447" max="7447" width="3.140625" style="5" bestFit="1" customWidth="1"/>
    <col min="7448" max="7448" width="3.28515625" style="5" customWidth="1"/>
    <col min="7449" max="7449" width="3.28515625" style="5" bestFit="1" customWidth="1"/>
    <col min="7450" max="7450" width="3.5703125" style="5" bestFit="1" customWidth="1"/>
    <col min="7451" max="7452" width="2.7109375" style="5" customWidth="1"/>
    <col min="7453" max="7680" width="9.140625" style="5"/>
    <col min="7681" max="7681" width="10.5703125" style="5" bestFit="1" customWidth="1"/>
    <col min="7682" max="7682" width="6.85546875" style="5" bestFit="1" customWidth="1"/>
    <col min="7683" max="7683" width="3.5703125" style="5" bestFit="1" customWidth="1"/>
    <col min="7684" max="7687" width="3" style="5" bestFit="1" customWidth="1"/>
    <col min="7688" max="7688" width="3.5703125" style="5" bestFit="1" customWidth="1"/>
    <col min="7689" max="7696" width="3" style="5" bestFit="1" customWidth="1"/>
    <col min="7697" max="7697" width="3.5703125" style="5" bestFit="1" customWidth="1"/>
    <col min="7698" max="7701" width="3" style="5" bestFit="1" customWidth="1"/>
    <col min="7702" max="7702" width="3.28515625" style="5" customWidth="1"/>
    <col min="7703" max="7703" width="3.140625" style="5" bestFit="1" customWidth="1"/>
    <col min="7704" max="7704" width="3.28515625" style="5" customWidth="1"/>
    <col min="7705" max="7705" width="3.28515625" style="5" bestFit="1" customWidth="1"/>
    <col min="7706" max="7706" width="3.5703125" style="5" bestFit="1" customWidth="1"/>
    <col min="7707" max="7708" width="2.7109375" style="5" customWidth="1"/>
    <col min="7709" max="7936" width="9.140625" style="5"/>
    <col min="7937" max="7937" width="10.5703125" style="5" bestFit="1" customWidth="1"/>
    <col min="7938" max="7938" width="6.85546875" style="5" bestFit="1" customWidth="1"/>
    <col min="7939" max="7939" width="3.5703125" style="5" bestFit="1" customWidth="1"/>
    <col min="7940" max="7943" width="3" style="5" bestFit="1" customWidth="1"/>
    <col min="7944" max="7944" width="3.5703125" style="5" bestFit="1" customWidth="1"/>
    <col min="7945" max="7952" width="3" style="5" bestFit="1" customWidth="1"/>
    <col min="7953" max="7953" width="3.5703125" style="5" bestFit="1" customWidth="1"/>
    <col min="7954" max="7957" width="3" style="5" bestFit="1" customWidth="1"/>
    <col min="7958" max="7958" width="3.28515625" style="5" customWidth="1"/>
    <col min="7959" max="7959" width="3.140625" style="5" bestFit="1" customWidth="1"/>
    <col min="7960" max="7960" width="3.28515625" style="5" customWidth="1"/>
    <col min="7961" max="7961" width="3.28515625" style="5" bestFit="1" customWidth="1"/>
    <col min="7962" max="7962" width="3.5703125" style="5" bestFit="1" customWidth="1"/>
    <col min="7963" max="7964" width="2.7109375" style="5" customWidth="1"/>
    <col min="7965" max="8192" width="9.140625" style="5"/>
    <col min="8193" max="8193" width="10.5703125" style="5" bestFit="1" customWidth="1"/>
    <col min="8194" max="8194" width="6.85546875" style="5" bestFit="1" customWidth="1"/>
    <col min="8195" max="8195" width="3.5703125" style="5" bestFit="1" customWidth="1"/>
    <col min="8196" max="8199" width="3" style="5" bestFit="1" customWidth="1"/>
    <col min="8200" max="8200" width="3.5703125" style="5" bestFit="1" customWidth="1"/>
    <col min="8201" max="8208" width="3" style="5" bestFit="1" customWidth="1"/>
    <col min="8209" max="8209" width="3.5703125" style="5" bestFit="1" customWidth="1"/>
    <col min="8210" max="8213" width="3" style="5" bestFit="1" customWidth="1"/>
    <col min="8214" max="8214" width="3.28515625" style="5" customWidth="1"/>
    <col min="8215" max="8215" width="3.140625" style="5" bestFit="1" customWidth="1"/>
    <col min="8216" max="8216" width="3.28515625" style="5" customWidth="1"/>
    <col min="8217" max="8217" width="3.28515625" style="5" bestFit="1" customWidth="1"/>
    <col min="8218" max="8218" width="3.5703125" style="5" bestFit="1" customWidth="1"/>
    <col min="8219" max="8220" width="2.7109375" style="5" customWidth="1"/>
    <col min="8221" max="8448" width="9.140625" style="5"/>
    <col min="8449" max="8449" width="10.5703125" style="5" bestFit="1" customWidth="1"/>
    <col min="8450" max="8450" width="6.85546875" style="5" bestFit="1" customWidth="1"/>
    <col min="8451" max="8451" width="3.5703125" style="5" bestFit="1" customWidth="1"/>
    <col min="8452" max="8455" width="3" style="5" bestFit="1" customWidth="1"/>
    <col min="8456" max="8456" width="3.5703125" style="5" bestFit="1" customWidth="1"/>
    <col min="8457" max="8464" width="3" style="5" bestFit="1" customWidth="1"/>
    <col min="8465" max="8465" width="3.5703125" style="5" bestFit="1" customWidth="1"/>
    <col min="8466" max="8469" width="3" style="5" bestFit="1" customWidth="1"/>
    <col min="8470" max="8470" width="3.28515625" style="5" customWidth="1"/>
    <col min="8471" max="8471" width="3.140625" style="5" bestFit="1" customWidth="1"/>
    <col min="8472" max="8472" width="3.28515625" style="5" customWidth="1"/>
    <col min="8473" max="8473" width="3.28515625" style="5" bestFit="1" customWidth="1"/>
    <col min="8474" max="8474" width="3.5703125" style="5" bestFit="1" customWidth="1"/>
    <col min="8475" max="8476" width="2.7109375" style="5" customWidth="1"/>
    <col min="8477" max="8704" width="9.140625" style="5"/>
    <col min="8705" max="8705" width="10.5703125" style="5" bestFit="1" customWidth="1"/>
    <col min="8706" max="8706" width="6.85546875" style="5" bestFit="1" customWidth="1"/>
    <col min="8707" max="8707" width="3.5703125" style="5" bestFit="1" customWidth="1"/>
    <col min="8708" max="8711" width="3" style="5" bestFit="1" customWidth="1"/>
    <col min="8712" max="8712" width="3.5703125" style="5" bestFit="1" customWidth="1"/>
    <col min="8713" max="8720" width="3" style="5" bestFit="1" customWidth="1"/>
    <col min="8721" max="8721" width="3.5703125" style="5" bestFit="1" customWidth="1"/>
    <col min="8722" max="8725" width="3" style="5" bestFit="1" customWidth="1"/>
    <col min="8726" max="8726" width="3.28515625" style="5" customWidth="1"/>
    <col min="8727" max="8727" width="3.140625" style="5" bestFit="1" customWidth="1"/>
    <col min="8728" max="8728" width="3.28515625" style="5" customWidth="1"/>
    <col min="8729" max="8729" width="3.28515625" style="5" bestFit="1" customWidth="1"/>
    <col min="8730" max="8730" width="3.5703125" style="5" bestFit="1" customWidth="1"/>
    <col min="8731" max="8732" width="2.7109375" style="5" customWidth="1"/>
    <col min="8733" max="8960" width="9.140625" style="5"/>
    <col min="8961" max="8961" width="10.5703125" style="5" bestFit="1" customWidth="1"/>
    <col min="8962" max="8962" width="6.85546875" style="5" bestFit="1" customWidth="1"/>
    <col min="8963" max="8963" width="3.5703125" style="5" bestFit="1" customWidth="1"/>
    <col min="8964" max="8967" width="3" style="5" bestFit="1" customWidth="1"/>
    <col min="8968" max="8968" width="3.5703125" style="5" bestFit="1" customWidth="1"/>
    <col min="8969" max="8976" width="3" style="5" bestFit="1" customWidth="1"/>
    <col min="8977" max="8977" width="3.5703125" style="5" bestFit="1" customWidth="1"/>
    <col min="8978" max="8981" width="3" style="5" bestFit="1" customWidth="1"/>
    <col min="8982" max="8982" width="3.28515625" style="5" customWidth="1"/>
    <col min="8983" max="8983" width="3.140625" style="5" bestFit="1" customWidth="1"/>
    <col min="8984" max="8984" width="3.28515625" style="5" customWidth="1"/>
    <col min="8985" max="8985" width="3.28515625" style="5" bestFit="1" customWidth="1"/>
    <col min="8986" max="8986" width="3.5703125" style="5" bestFit="1" customWidth="1"/>
    <col min="8987" max="8988" width="2.7109375" style="5" customWidth="1"/>
    <col min="8989" max="9216" width="9.140625" style="5"/>
    <col min="9217" max="9217" width="10.5703125" style="5" bestFit="1" customWidth="1"/>
    <col min="9218" max="9218" width="6.85546875" style="5" bestFit="1" customWidth="1"/>
    <col min="9219" max="9219" width="3.5703125" style="5" bestFit="1" customWidth="1"/>
    <col min="9220" max="9223" width="3" style="5" bestFit="1" customWidth="1"/>
    <col min="9224" max="9224" width="3.5703125" style="5" bestFit="1" customWidth="1"/>
    <col min="9225" max="9232" width="3" style="5" bestFit="1" customWidth="1"/>
    <col min="9233" max="9233" width="3.5703125" style="5" bestFit="1" customWidth="1"/>
    <col min="9234" max="9237" width="3" style="5" bestFit="1" customWidth="1"/>
    <col min="9238" max="9238" width="3.28515625" style="5" customWidth="1"/>
    <col min="9239" max="9239" width="3.140625" style="5" bestFit="1" customWidth="1"/>
    <col min="9240" max="9240" width="3.28515625" style="5" customWidth="1"/>
    <col min="9241" max="9241" width="3.28515625" style="5" bestFit="1" customWidth="1"/>
    <col min="9242" max="9242" width="3.5703125" style="5" bestFit="1" customWidth="1"/>
    <col min="9243" max="9244" width="2.7109375" style="5" customWidth="1"/>
    <col min="9245" max="9472" width="9.140625" style="5"/>
    <col min="9473" max="9473" width="10.5703125" style="5" bestFit="1" customWidth="1"/>
    <col min="9474" max="9474" width="6.85546875" style="5" bestFit="1" customWidth="1"/>
    <col min="9475" max="9475" width="3.5703125" style="5" bestFit="1" customWidth="1"/>
    <col min="9476" max="9479" width="3" style="5" bestFit="1" customWidth="1"/>
    <col min="9480" max="9480" width="3.5703125" style="5" bestFit="1" customWidth="1"/>
    <col min="9481" max="9488" width="3" style="5" bestFit="1" customWidth="1"/>
    <col min="9489" max="9489" width="3.5703125" style="5" bestFit="1" customWidth="1"/>
    <col min="9490" max="9493" width="3" style="5" bestFit="1" customWidth="1"/>
    <col min="9494" max="9494" width="3.28515625" style="5" customWidth="1"/>
    <col min="9495" max="9495" width="3.140625" style="5" bestFit="1" customWidth="1"/>
    <col min="9496" max="9496" width="3.28515625" style="5" customWidth="1"/>
    <col min="9497" max="9497" width="3.28515625" style="5" bestFit="1" customWidth="1"/>
    <col min="9498" max="9498" width="3.5703125" style="5" bestFit="1" customWidth="1"/>
    <col min="9499" max="9500" width="2.7109375" style="5" customWidth="1"/>
    <col min="9501" max="9728" width="9.140625" style="5"/>
    <col min="9729" max="9729" width="10.5703125" style="5" bestFit="1" customWidth="1"/>
    <col min="9730" max="9730" width="6.85546875" style="5" bestFit="1" customWidth="1"/>
    <col min="9731" max="9731" width="3.5703125" style="5" bestFit="1" customWidth="1"/>
    <col min="9732" max="9735" width="3" style="5" bestFit="1" customWidth="1"/>
    <col min="9736" max="9736" width="3.5703125" style="5" bestFit="1" customWidth="1"/>
    <col min="9737" max="9744" width="3" style="5" bestFit="1" customWidth="1"/>
    <col min="9745" max="9745" width="3.5703125" style="5" bestFit="1" customWidth="1"/>
    <col min="9746" max="9749" width="3" style="5" bestFit="1" customWidth="1"/>
    <col min="9750" max="9750" width="3.28515625" style="5" customWidth="1"/>
    <col min="9751" max="9751" width="3.140625" style="5" bestFit="1" customWidth="1"/>
    <col min="9752" max="9752" width="3.28515625" style="5" customWidth="1"/>
    <col min="9753" max="9753" width="3.28515625" style="5" bestFit="1" customWidth="1"/>
    <col min="9754" max="9754" width="3.5703125" style="5" bestFit="1" customWidth="1"/>
    <col min="9755" max="9756" width="2.7109375" style="5" customWidth="1"/>
    <col min="9757" max="9984" width="9.140625" style="5"/>
    <col min="9985" max="9985" width="10.5703125" style="5" bestFit="1" customWidth="1"/>
    <col min="9986" max="9986" width="6.85546875" style="5" bestFit="1" customWidth="1"/>
    <col min="9987" max="9987" width="3.5703125" style="5" bestFit="1" customWidth="1"/>
    <col min="9988" max="9991" width="3" style="5" bestFit="1" customWidth="1"/>
    <col min="9992" max="9992" width="3.5703125" style="5" bestFit="1" customWidth="1"/>
    <col min="9993" max="10000" width="3" style="5" bestFit="1" customWidth="1"/>
    <col min="10001" max="10001" width="3.5703125" style="5" bestFit="1" customWidth="1"/>
    <col min="10002" max="10005" width="3" style="5" bestFit="1" customWidth="1"/>
    <col min="10006" max="10006" width="3.28515625" style="5" customWidth="1"/>
    <col min="10007" max="10007" width="3.140625" style="5" bestFit="1" customWidth="1"/>
    <col min="10008" max="10008" width="3.28515625" style="5" customWidth="1"/>
    <col min="10009" max="10009" width="3.28515625" style="5" bestFit="1" customWidth="1"/>
    <col min="10010" max="10010" width="3.5703125" style="5" bestFit="1" customWidth="1"/>
    <col min="10011" max="10012" width="2.7109375" style="5" customWidth="1"/>
    <col min="10013" max="10240" width="9.140625" style="5"/>
    <col min="10241" max="10241" width="10.5703125" style="5" bestFit="1" customWidth="1"/>
    <col min="10242" max="10242" width="6.85546875" style="5" bestFit="1" customWidth="1"/>
    <col min="10243" max="10243" width="3.5703125" style="5" bestFit="1" customWidth="1"/>
    <col min="10244" max="10247" width="3" style="5" bestFit="1" customWidth="1"/>
    <col min="10248" max="10248" width="3.5703125" style="5" bestFit="1" customWidth="1"/>
    <col min="10249" max="10256" width="3" style="5" bestFit="1" customWidth="1"/>
    <col min="10257" max="10257" width="3.5703125" style="5" bestFit="1" customWidth="1"/>
    <col min="10258" max="10261" width="3" style="5" bestFit="1" customWidth="1"/>
    <col min="10262" max="10262" width="3.28515625" style="5" customWidth="1"/>
    <col min="10263" max="10263" width="3.140625" style="5" bestFit="1" customWidth="1"/>
    <col min="10264" max="10264" width="3.28515625" style="5" customWidth="1"/>
    <col min="10265" max="10265" width="3.28515625" style="5" bestFit="1" customWidth="1"/>
    <col min="10266" max="10266" width="3.5703125" style="5" bestFit="1" customWidth="1"/>
    <col min="10267" max="10268" width="2.7109375" style="5" customWidth="1"/>
    <col min="10269" max="10496" width="9.140625" style="5"/>
    <col min="10497" max="10497" width="10.5703125" style="5" bestFit="1" customWidth="1"/>
    <col min="10498" max="10498" width="6.85546875" style="5" bestFit="1" customWidth="1"/>
    <col min="10499" max="10499" width="3.5703125" style="5" bestFit="1" customWidth="1"/>
    <col min="10500" max="10503" width="3" style="5" bestFit="1" customWidth="1"/>
    <col min="10504" max="10504" width="3.5703125" style="5" bestFit="1" customWidth="1"/>
    <col min="10505" max="10512" width="3" style="5" bestFit="1" customWidth="1"/>
    <col min="10513" max="10513" width="3.5703125" style="5" bestFit="1" customWidth="1"/>
    <col min="10514" max="10517" width="3" style="5" bestFit="1" customWidth="1"/>
    <col min="10518" max="10518" width="3.28515625" style="5" customWidth="1"/>
    <col min="10519" max="10519" width="3.140625" style="5" bestFit="1" customWidth="1"/>
    <col min="10520" max="10520" width="3.28515625" style="5" customWidth="1"/>
    <col min="10521" max="10521" width="3.28515625" style="5" bestFit="1" customWidth="1"/>
    <col min="10522" max="10522" width="3.5703125" style="5" bestFit="1" customWidth="1"/>
    <col min="10523" max="10524" width="2.7109375" style="5" customWidth="1"/>
    <col min="10525" max="10752" width="9.140625" style="5"/>
    <col min="10753" max="10753" width="10.5703125" style="5" bestFit="1" customWidth="1"/>
    <col min="10754" max="10754" width="6.85546875" style="5" bestFit="1" customWidth="1"/>
    <col min="10755" max="10755" width="3.5703125" style="5" bestFit="1" customWidth="1"/>
    <col min="10756" max="10759" width="3" style="5" bestFit="1" customWidth="1"/>
    <col min="10760" max="10760" width="3.5703125" style="5" bestFit="1" customWidth="1"/>
    <col min="10761" max="10768" width="3" style="5" bestFit="1" customWidth="1"/>
    <col min="10769" max="10769" width="3.5703125" style="5" bestFit="1" customWidth="1"/>
    <col min="10770" max="10773" width="3" style="5" bestFit="1" customWidth="1"/>
    <col min="10774" max="10774" width="3.28515625" style="5" customWidth="1"/>
    <col min="10775" max="10775" width="3.140625" style="5" bestFit="1" customWidth="1"/>
    <col min="10776" max="10776" width="3.28515625" style="5" customWidth="1"/>
    <col min="10777" max="10777" width="3.28515625" style="5" bestFit="1" customWidth="1"/>
    <col min="10778" max="10778" width="3.5703125" style="5" bestFit="1" customWidth="1"/>
    <col min="10779" max="10780" width="2.7109375" style="5" customWidth="1"/>
    <col min="10781" max="11008" width="9.140625" style="5"/>
    <col min="11009" max="11009" width="10.5703125" style="5" bestFit="1" customWidth="1"/>
    <col min="11010" max="11010" width="6.85546875" style="5" bestFit="1" customWidth="1"/>
    <col min="11011" max="11011" width="3.5703125" style="5" bestFit="1" customWidth="1"/>
    <col min="11012" max="11015" width="3" style="5" bestFit="1" customWidth="1"/>
    <col min="11016" max="11016" width="3.5703125" style="5" bestFit="1" customWidth="1"/>
    <col min="11017" max="11024" width="3" style="5" bestFit="1" customWidth="1"/>
    <col min="11025" max="11025" width="3.5703125" style="5" bestFit="1" customWidth="1"/>
    <col min="11026" max="11029" width="3" style="5" bestFit="1" customWidth="1"/>
    <col min="11030" max="11030" width="3.28515625" style="5" customWidth="1"/>
    <col min="11031" max="11031" width="3.140625" style="5" bestFit="1" customWidth="1"/>
    <col min="11032" max="11032" width="3.28515625" style="5" customWidth="1"/>
    <col min="11033" max="11033" width="3.28515625" style="5" bestFit="1" customWidth="1"/>
    <col min="11034" max="11034" width="3.5703125" style="5" bestFit="1" customWidth="1"/>
    <col min="11035" max="11036" width="2.7109375" style="5" customWidth="1"/>
    <col min="11037" max="11264" width="9.140625" style="5"/>
    <col min="11265" max="11265" width="10.5703125" style="5" bestFit="1" customWidth="1"/>
    <col min="11266" max="11266" width="6.85546875" style="5" bestFit="1" customWidth="1"/>
    <col min="11267" max="11267" width="3.5703125" style="5" bestFit="1" customWidth="1"/>
    <col min="11268" max="11271" width="3" style="5" bestFit="1" customWidth="1"/>
    <col min="11272" max="11272" width="3.5703125" style="5" bestFit="1" customWidth="1"/>
    <col min="11273" max="11280" width="3" style="5" bestFit="1" customWidth="1"/>
    <col min="11281" max="11281" width="3.5703125" style="5" bestFit="1" customWidth="1"/>
    <col min="11282" max="11285" width="3" style="5" bestFit="1" customWidth="1"/>
    <col min="11286" max="11286" width="3.28515625" style="5" customWidth="1"/>
    <col min="11287" max="11287" width="3.140625" style="5" bestFit="1" customWidth="1"/>
    <col min="11288" max="11288" width="3.28515625" style="5" customWidth="1"/>
    <col min="11289" max="11289" width="3.28515625" style="5" bestFit="1" customWidth="1"/>
    <col min="11290" max="11290" width="3.5703125" style="5" bestFit="1" customWidth="1"/>
    <col min="11291" max="11292" width="2.7109375" style="5" customWidth="1"/>
    <col min="11293" max="11520" width="9.140625" style="5"/>
    <col min="11521" max="11521" width="10.5703125" style="5" bestFit="1" customWidth="1"/>
    <col min="11522" max="11522" width="6.85546875" style="5" bestFit="1" customWidth="1"/>
    <col min="11523" max="11523" width="3.5703125" style="5" bestFit="1" customWidth="1"/>
    <col min="11524" max="11527" width="3" style="5" bestFit="1" customWidth="1"/>
    <col min="11528" max="11528" width="3.5703125" style="5" bestFit="1" customWidth="1"/>
    <col min="11529" max="11536" width="3" style="5" bestFit="1" customWidth="1"/>
    <col min="11537" max="11537" width="3.5703125" style="5" bestFit="1" customWidth="1"/>
    <col min="11538" max="11541" width="3" style="5" bestFit="1" customWidth="1"/>
    <col min="11542" max="11542" width="3.28515625" style="5" customWidth="1"/>
    <col min="11543" max="11543" width="3.140625" style="5" bestFit="1" customWidth="1"/>
    <col min="11544" max="11544" width="3.28515625" style="5" customWidth="1"/>
    <col min="11545" max="11545" width="3.28515625" style="5" bestFit="1" customWidth="1"/>
    <col min="11546" max="11546" width="3.5703125" style="5" bestFit="1" customWidth="1"/>
    <col min="11547" max="11548" width="2.7109375" style="5" customWidth="1"/>
    <col min="11549" max="11776" width="9.140625" style="5"/>
    <col min="11777" max="11777" width="10.5703125" style="5" bestFit="1" customWidth="1"/>
    <col min="11778" max="11778" width="6.85546875" style="5" bestFit="1" customWidth="1"/>
    <col min="11779" max="11779" width="3.5703125" style="5" bestFit="1" customWidth="1"/>
    <col min="11780" max="11783" width="3" style="5" bestFit="1" customWidth="1"/>
    <col min="11784" max="11784" width="3.5703125" style="5" bestFit="1" customWidth="1"/>
    <col min="11785" max="11792" width="3" style="5" bestFit="1" customWidth="1"/>
    <col min="11793" max="11793" width="3.5703125" style="5" bestFit="1" customWidth="1"/>
    <col min="11794" max="11797" width="3" style="5" bestFit="1" customWidth="1"/>
    <col min="11798" max="11798" width="3.28515625" style="5" customWidth="1"/>
    <col min="11799" max="11799" width="3.140625" style="5" bestFit="1" customWidth="1"/>
    <col min="11800" max="11800" width="3.28515625" style="5" customWidth="1"/>
    <col min="11801" max="11801" width="3.28515625" style="5" bestFit="1" customWidth="1"/>
    <col min="11802" max="11802" width="3.5703125" style="5" bestFit="1" customWidth="1"/>
    <col min="11803" max="11804" width="2.7109375" style="5" customWidth="1"/>
    <col min="11805" max="12032" width="9.140625" style="5"/>
    <col min="12033" max="12033" width="10.5703125" style="5" bestFit="1" customWidth="1"/>
    <col min="12034" max="12034" width="6.85546875" style="5" bestFit="1" customWidth="1"/>
    <col min="12035" max="12035" width="3.5703125" style="5" bestFit="1" customWidth="1"/>
    <col min="12036" max="12039" width="3" style="5" bestFit="1" customWidth="1"/>
    <col min="12040" max="12040" width="3.5703125" style="5" bestFit="1" customWidth="1"/>
    <col min="12041" max="12048" width="3" style="5" bestFit="1" customWidth="1"/>
    <col min="12049" max="12049" width="3.5703125" style="5" bestFit="1" customWidth="1"/>
    <col min="12050" max="12053" width="3" style="5" bestFit="1" customWidth="1"/>
    <col min="12054" max="12054" width="3.28515625" style="5" customWidth="1"/>
    <col min="12055" max="12055" width="3.140625" style="5" bestFit="1" customWidth="1"/>
    <col min="12056" max="12056" width="3.28515625" style="5" customWidth="1"/>
    <col min="12057" max="12057" width="3.28515625" style="5" bestFit="1" customWidth="1"/>
    <col min="12058" max="12058" width="3.5703125" style="5" bestFit="1" customWidth="1"/>
    <col min="12059" max="12060" width="2.7109375" style="5" customWidth="1"/>
    <col min="12061" max="12288" width="9.140625" style="5"/>
    <col min="12289" max="12289" width="10.5703125" style="5" bestFit="1" customWidth="1"/>
    <col min="12290" max="12290" width="6.85546875" style="5" bestFit="1" customWidth="1"/>
    <col min="12291" max="12291" width="3.5703125" style="5" bestFit="1" customWidth="1"/>
    <col min="12292" max="12295" width="3" style="5" bestFit="1" customWidth="1"/>
    <col min="12296" max="12296" width="3.5703125" style="5" bestFit="1" customWidth="1"/>
    <col min="12297" max="12304" width="3" style="5" bestFit="1" customWidth="1"/>
    <col min="12305" max="12305" width="3.5703125" style="5" bestFit="1" customWidth="1"/>
    <col min="12306" max="12309" width="3" style="5" bestFit="1" customWidth="1"/>
    <col min="12310" max="12310" width="3.28515625" style="5" customWidth="1"/>
    <col min="12311" max="12311" width="3.140625" style="5" bestFit="1" customWidth="1"/>
    <col min="12312" max="12312" width="3.28515625" style="5" customWidth="1"/>
    <col min="12313" max="12313" width="3.28515625" style="5" bestFit="1" customWidth="1"/>
    <col min="12314" max="12314" width="3.5703125" style="5" bestFit="1" customWidth="1"/>
    <col min="12315" max="12316" width="2.7109375" style="5" customWidth="1"/>
    <col min="12317" max="12544" width="9.140625" style="5"/>
    <col min="12545" max="12545" width="10.5703125" style="5" bestFit="1" customWidth="1"/>
    <col min="12546" max="12546" width="6.85546875" style="5" bestFit="1" customWidth="1"/>
    <col min="12547" max="12547" width="3.5703125" style="5" bestFit="1" customWidth="1"/>
    <col min="12548" max="12551" width="3" style="5" bestFit="1" customWidth="1"/>
    <col min="12552" max="12552" width="3.5703125" style="5" bestFit="1" customWidth="1"/>
    <col min="12553" max="12560" width="3" style="5" bestFit="1" customWidth="1"/>
    <col min="12561" max="12561" width="3.5703125" style="5" bestFit="1" customWidth="1"/>
    <col min="12562" max="12565" width="3" style="5" bestFit="1" customWidth="1"/>
    <col min="12566" max="12566" width="3.28515625" style="5" customWidth="1"/>
    <col min="12567" max="12567" width="3.140625" style="5" bestFit="1" customWidth="1"/>
    <col min="12568" max="12568" width="3.28515625" style="5" customWidth="1"/>
    <col min="12569" max="12569" width="3.28515625" style="5" bestFit="1" customWidth="1"/>
    <col min="12570" max="12570" width="3.5703125" style="5" bestFit="1" customWidth="1"/>
    <col min="12571" max="12572" width="2.7109375" style="5" customWidth="1"/>
    <col min="12573" max="12800" width="9.140625" style="5"/>
    <col min="12801" max="12801" width="10.5703125" style="5" bestFit="1" customWidth="1"/>
    <col min="12802" max="12802" width="6.85546875" style="5" bestFit="1" customWidth="1"/>
    <col min="12803" max="12803" width="3.5703125" style="5" bestFit="1" customWidth="1"/>
    <col min="12804" max="12807" width="3" style="5" bestFit="1" customWidth="1"/>
    <col min="12808" max="12808" width="3.5703125" style="5" bestFit="1" customWidth="1"/>
    <col min="12809" max="12816" width="3" style="5" bestFit="1" customWidth="1"/>
    <col min="12817" max="12817" width="3.5703125" style="5" bestFit="1" customWidth="1"/>
    <col min="12818" max="12821" width="3" style="5" bestFit="1" customWidth="1"/>
    <col min="12822" max="12822" width="3.28515625" style="5" customWidth="1"/>
    <col min="12823" max="12823" width="3.140625" style="5" bestFit="1" customWidth="1"/>
    <col min="12824" max="12824" width="3.28515625" style="5" customWidth="1"/>
    <col min="12825" max="12825" width="3.28515625" style="5" bestFit="1" customWidth="1"/>
    <col min="12826" max="12826" width="3.5703125" style="5" bestFit="1" customWidth="1"/>
    <col min="12827" max="12828" width="2.7109375" style="5" customWidth="1"/>
    <col min="12829" max="13056" width="9.140625" style="5"/>
    <col min="13057" max="13057" width="10.5703125" style="5" bestFit="1" customWidth="1"/>
    <col min="13058" max="13058" width="6.85546875" style="5" bestFit="1" customWidth="1"/>
    <col min="13059" max="13059" width="3.5703125" style="5" bestFit="1" customWidth="1"/>
    <col min="13060" max="13063" width="3" style="5" bestFit="1" customWidth="1"/>
    <col min="13064" max="13064" width="3.5703125" style="5" bestFit="1" customWidth="1"/>
    <col min="13065" max="13072" width="3" style="5" bestFit="1" customWidth="1"/>
    <col min="13073" max="13073" width="3.5703125" style="5" bestFit="1" customWidth="1"/>
    <col min="13074" max="13077" width="3" style="5" bestFit="1" customWidth="1"/>
    <col min="13078" max="13078" width="3.28515625" style="5" customWidth="1"/>
    <col min="13079" max="13079" width="3.140625" style="5" bestFit="1" customWidth="1"/>
    <col min="13080" max="13080" width="3.28515625" style="5" customWidth="1"/>
    <col min="13081" max="13081" width="3.28515625" style="5" bestFit="1" customWidth="1"/>
    <col min="13082" max="13082" width="3.5703125" style="5" bestFit="1" customWidth="1"/>
    <col min="13083" max="13084" width="2.7109375" style="5" customWidth="1"/>
    <col min="13085" max="13312" width="9.140625" style="5"/>
    <col min="13313" max="13313" width="10.5703125" style="5" bestFit="1" customWidth="1"/>
    <col min="13314" max="13314" width="6.85546875" style="5" bestFit="1" customWidth="1"/>
    <col min="13315" max="13315" width="3.5703125" style="5" bestFit="1" customWidth="1"/>
    <col min="13316" max="13319" width="3" style="5" bestFit="1" customWidth="1"/>
    <col min="13320" max="13320" width="3.5703125" style="5" bestFit="1" customWidth="1"/>
    <col min="13321" max="13328" width="3" style="5" bestFit="1" customWidth="1"/>
    <col min="13329" max="13329" width="3.5703125" style="5" bestFit="1" customWidth="1"/>
    <col min="13330" max="13333" width="3" style="5" bestFit="1" customWidth="1"/>
    <col min="13334" max="13334" width="3.28515625" style="5" customWidth="1"/>
    <col min="13335" max="13335" width="3.140625" style="5" bestFit="1" customWidth="1"/>
    <col min="13336" max="13336" width="3.28515625" style="5" customWidth="1"/>
    <col min="13337" max="13337" width="3.28515625" style="5" bestFit="1" customWidth="1"/>
    <col min="13338" max="13338" width="3.5703125" style="5" bestFit="1" customWidth="1"/>
    <col min="13339" max="13340" width="2.7109375" style="5" customWidth="1"/>
    <col min="13341" max="13568" width="9.140625" style="5"/>
    <col min="13569" max="13569" width="10.5703125" style="5" bestFit="1" customWidth="1"/>
    <col min="13570" max="13570" width="6.85546875" style="5" bestFit="1" customWidth="1"/>
    <col min="13571" max="13571" width="3.5703125" style="5" bestFit="1" customWidth="1"/>
    <col min="13572" max="13575" width="3" style="5" bestFit="1" customWidth="1"/>
    <col min="13576" max="13576" width="3.5703125" style="5" bestFit="1" customWidth="1"/>
    <col min="13577" max="13584" width="3" style="5" bestFit="1" customWidth="1"/>
    <col min="13585" max="13585" width="3.5703125" style="5" bestFit="1" customWidth="1"/>
    <col min="13586" max="13589" width="3" style="5" bestFit="1" customWidth="1"/>
    <col min="13590" max="13590" width="3.28515625" style="5" customWidth="1"/>
    <col min="13591" max="13591" width="3.140625" style="5" bestFit="1" customWidth="1"/>
    <col min="13592" max="13592" width="3.28515625" style="5" customWidth="1"/>
    <col min="13593" max="13593" width="3.28515625" style="5" bestFit="1" customWidth="1"/>
    <col min="13594" max="13594" width="3.5703125" style="5" bestFit="1" customWidth="1"/>
    <col min="13595" max="13596" width="2.7109375" style="5" customWidth="1"/>
    <col min="13597" max="13824" width="9.140625" style="5"/>
    <col min="13825" max="13825" width="10.5703125" style="5" bestFit="1" customWidth="1"/>
    <col min="13826" max="13826" width="6.85546875" style="5" bestFit="1" customWidth="1"/>
    <col min="13827" max="13827" width="3.5703125" style="5" bestFit="1" customWidth="1"/>
    <col min="13828" max="13831" width="3" style="5" bestFit="1" customWidth="1"/>
    <col min="13832" max="13832" width="3.5703125" style="5" bestFit="1" customWidth="1"/>
    <col min="13833" max="13840" width="3" style="5" bestFit="1" customWidth="1"/>
    <col min="13841" max="13841" width="3.5703125" style="5" bestFit="1" customWidth="1"/>
    <col min="13842" max="13845" width="3" style="5" bestFit="1" customWidth="1"/>
    <col min="13846" max="13846" width="3.28515625" style="5" customWidth="1"/>
    <col min="13847" max="13847" width="3.140625" style="5" bestFit="1" customWidth="1"/>
    <col min="13848" max="13848" width="3.28515625" style="5" customWidth="1"/>
    <col min="13849" max="13849" width="3.28515625" style="5" bestFit="1" customWidth="1"/>
    <col min="13850" max="13850" width="3.5703125" style="5" bestFit="1" customWidth="1"/>
    <col min="13851" max="13852" width="2.7109375" style="5" customWidth="1"/>
    <col min="13853" max="14080" width="9.140625" style="5"/>
    <col min="14081" max="14081" width="10.5703125" style="5" bestFit="1" customWidth="1"/>
    <col min="14082" max="14082" width="6.85546875" style="5" bestFit="1" customWidth="1"/>
    <col min="14083" max="14083" width="3.5703125" style="5" bestFit="1" customWidth="1"/>
    <col min="14084" max="14087" width="3" style="5" bestFit="1" customWidth="1"/>
    <col min="14088" max="14088" width="3.5703125" style="5" bestFit="1" customWidth="1"/>
    <col min="14089" max="14096" width="3" style="5" bestFit="1" customWidth="1"/>
    <col min="14097" max="14097" width="3.5703125" style="5" bestFit="1" customWidth="1"/>
    <col min="14098" max="14101" width="3" style="5" bestFit="1" customWidth="1"/>
    <col min="14102" max="14102" width="3.28515625" style="5" customWidth="1"/>
    <col min="14103" max="14103" width="3.140625" style="5" bestFit="1" customWidth="1"/>
    <col min="14104" max="14104" width="3.28515625" style="5" customWidth="1"/>
    <col min="14105" max="14105" width="3.28515625" style="5" bestFit="1" customWidth="1"/>
    <col min="14106" max="14106" width="3.5703125" style="5" bestFit="1" customWidth="1"/>
    <col min="14107" max="14108" width="2.7109375" style="5" customWidth="1"/>
    <col min="14109" max="14336" width="9.140625" style="5"/>
    <col min="14337" max="14337" width="10.5703125" style="5" bestFit="1" customWidth="1"/>
    <col min="14338" max="14338" width="6.85546875" style="5" bestFit="1" customWidth="1"/>
    <col min="14339" max="14339" width="3.5703125" style="5" bestFit="1" customWidth="1"/>
    <col min="14340" max="14343" width="3" style="5" bestFit="1" customWidth="1"/>
    <col min="14344" max="14344" width="3.5703125" style="5" bestFit="1" customWidth="1"/>
    <col min="14345" max="14352" width="3" style="5" bestFit="1" customWidth="1"/>
    <col min="14353" max="14353" width="3.5703125" style="5" bestFit="1" customWidth="1"/>
    <col min="14354" max="14357" width="3" style="5" bestFit="1" customWidth="1"/>
    <col min="14358" max="14358" width="3.28515625" style="5" customWidth="1"/>
    <col min="14359" max="14359" width="3.140625" style="5" bestFit="1" customWidth="1"/>
    <col min="14360" max="14360" width="3.28515625" style="5" customWidth="1"/>
    <col min="14361" max="14361" width="3.28515625" style="5" bestFit="1" customWidth="1"/>
    <col min="14362" max="14362" width="3.5703125" style="5" bestFit="1" customWidth="1"/>
    <col min="14363" max="14364" width="2.7109375" style="5" customWidth="1"/>
    <col min="14365" max="14592" width="9.140625" style="5"/>
    <col min="14593" max="14593" width="10.5703125" style="5" bestFit="1" customWidth="1"/>
    <col min="14594" max="14594" width="6.85546875" style="5" bestFit="1" customWidth="1"/>
    <col min="14595" max="14595" width="3.5703125" style="5" bestFit="1" customWidth="1"/>
    <col min="14596" max="14599" width="3" style="5" bestFit="1" customWidth="1"/>
    <col min="14600" max="14600" width="3.5703125" style="5" bestFit="1" customWidth="1"/>
    <col min="14601" max="14608" width="3" style="5" bestFit="1" customWidth="1"/>
    <col min="14609" max="14609" width="3.5703125" style="5" bestFit="1" customWidth="1"/>
    <col min="14610" max="14613" width="3" style="5" bestFit="1" customWidth="1"/>
    <col min="14614" max="14614" width="3.28515625" style="5" customWidth="1"/>
    <col min="14615" max="14615" width="3.140625" style="5" bestFit="1" customWidth="1"/>
    <col min="14616" max="14616" width="3.28515625" style="5" customWidth="1"/>
    <col min="14617" max="14617" width="3.28515625" style="5" bestFit="1" customWidth="1"/>
    <col min="14618" max="14618" width="3.5703125" style="5" bestFit="1" customWidth="1"/>
    <col min="14619" max="14620" width="2.7109375" style="5" customWidth="1"/>
    <col min="14621" max="14848" width="9.140625" style="5"/>
    <col min="14849" max="14849" width="10.5703125" style="5" bestFit="1" customWidth="1"/>
    <col min="14850" max="14850" width="6.85546875" style="5" bestFit="1" customWidth="1"/>
    <col min="14851" max="14851" width="3.5703125" style="5" bestFit="1" customWidth="1"/>
    <col min="14852" max="14855" width="3" style="5" bestFit="1" customWidth="1"/>
    <col min="14856" max="14856" width="3.5703125" style="5" bestFit="1" customWidth="1"/>
    <col min="14857" max="14864" width="3" style="5" bestFit="1" customWidth="1"/>
    <col min="14865" max="14865" width="3.5703125" style="5" bestFit="1" customWidth="1"/>
    <col min="14866" max="14869" width="3" style="5" bestFit="1" customWidth="1"/>
    <col min="14870" max="14870" width="3.28515625" style="5" customWidth="1"/>
    <col min="14871" max="14871" width="3.140625" style="5" bestFit="1" customWidth="1"/>
    <col min="14872" max="14872" width="3.28515625" style="5" customWidth="1"/>
    <col min="14873" max="14873" width="3.28515625" style="5" bestFit="1" customWidth="1"/>
    <col min="14874" max="14874" width="3.5703125" style="5" bestFit="1" customWidth="1"/>
    <col min="14875" max="14876" width="2.7109375" style="5" customWidth="1"/>
    <col min="14877" max="15104" width="9.140625" style="5"/>
    <col min="15105" max="15105" width="10.5703125" style="5" bestFit="1" customWidth="1"/>
    <col min="15106" max="15106" width="6.85546875" style="5" bestFit="1" customWidth="1"/>
    <col min="15107" max="15107" width="3.5703125" style="5" bestFit="1" customWidth="1"/>
    <col min="15108" max="15111" width="3" style="5" bestFit="1" customWidth="1"/>
    <col min="15112" max="15112" width="3.5703125" style="5" bestFit="1" customWidth="1"/>
    <col min="15113" max="15120" width="3" style="5" bestFit="1" customWidth="1"/>
    <col min="15121" max="15121" width="3.5703125" style="5" bestFit="1" customWidth="1"/>
    <col min="15122" max="15125" width="3" style="5" bestFit="1" customWidth="1"/>
    <col min="15126" max="15126" width="3.28515625" style="5" customWidth="1"/>
    <col min="15127" max="15127" width="3.140625" style="5" bestFit="1" customWidth="1"/>
    <col min="15128" max="15128" width="3.28515625" style="5" customWidth="1"/>
    <col min="15129" max="15129" width="3.28515625" style="5" bestFit="1" customWidth="1"/>
    <col min="15130" max="15130" width="3.5703125" style="5" bestFit="1" customWidth="1"/>
    <col min="15131" max="15132" width="2.7109375" style="5" customWidth="1"/>
    <col min="15133" max="15360" width="9.140625" style="5"/>
    <col min="15361" max="15361" width="10.5703125" style="5" bestFit="1" customWidth="1"/>
    <col min="15362" max="15362" width="6.85546875" style="5" bestFit="1" customWidth="1"/>
    <col min="15363" max="15363" width="3.5703125" style="5" bestFit="1" customWidth="1"/>
    <col min="15364" max="15367" width="3" style="5" bestFit="1" customWidth="1"/>
    <col min="15368" max="15368" width="3.5703125" style="5" bestFit="1" customWidth="1"/>
    <col min="15369" max="15376" width="3" style="5" bestFit="1" customWidth="1"/>
    <col min="15377" max="15377" width="3.5703125" style="5" bestFit="1" customWidth="1"/>
    <col min="15378" max="15381" width="3" style="5" bestFit="1" customWidth="1"/>
    <col min="15382" max="15382" width="3.28515625" style="5" customWidth="1"/>
    <col min="15383" max="15383" width="3.140625" style="5" bestFit="1" customWidth="1"/>
    <col min="15384" max="15384" width="3.28515625" style="5" customWidth="1"/>
    <col min="15385" max="15385" width="3.28515625" style="5" bestFit="1" customWidth="1"/>
    <col min="15386" max="15386" width="3.5703125" style="5" bestFit="1" customWidth="1"/>
    <col min="15387" max="15388" width="2.7109375" style="5" customWidth="1"/>
    <col min="15389" max="15616" width="9.140625" style="5"/>
    <col min="15617" max="15617" width="10.5703125" style="5" bestFit="1" customWidth="1"/>
    <col min="15618" max="15618" width="6.85546875" style="5" bestFit="1" customWidth="1"/>
    <col min="15619" max="15619" width="3.5703125" style="5" bestFit="1" customWidth="1"/>
    <col min="15620" max="15623" width="3" style="5" bestFit="1" customWidth="1"/>
    <col min="15624" max="15624" width="3.5703125" style="5" bestFit="1" customWidth="1"/>
    <col min="15625" max="15632" width="3" style="5" bestFit="1" customWidth="1"/>
    <col min="15633" max="15633" width="3.5703125" style="5" bestFit="1" customWidth="1"/>
    <col min="15634" max="15637" width="3" style="5" bestFit="1" customWidth="1"/>
    <col min="15638" max="15638" width="3.28515625" style="5" customWidth="1"/>
    <col min="15639" max="15639" width="3.140625" style="5" bestFit="1" customWidth="1"/>
    <col min="15640" max="15640" width="3.28515625" style="5" customWidth="1"/>
    <col min="15641" max="15641" width="3.28515625" style="5" bestFit="1" customWidth="1"/>
    <col min="15642" max="15642" width="3.5703125" style="5" bestFit="1" customWidth="1"/>
    <col min="15643" max="15644" width="2.7109375" style="5" customWidth="1"/>
    <col min="15645" max="15872" width="9.140625" style="5"/>
    <col min="15873" max="15873" width="10.5703125" style="5" bestFit="1" customWidth="1"/>
    <col min="15874" max="15874" width="6.85546875" style="5" bestFit="1" customWidth="1"/>
    <col min="15875" max="15875" width="3.5703125" style="5" bestFit="1" customWidth="1"/>
    <col min="15876" max="15879" width="3" style="5" bestFit="1" customWidth="1"/>
    <col min="15880" max="15880" width="3.5703125" style="5" bestFit="1" customWidth="1"/>
    <col min="15881" max="15888" width="3" style="5" bestFit="1" customWidth="1"/>
    <col min="15889" max="15889" width="3.5703125" style="5" bestFit="1" customWidth="1"/>
    <col min="15890" max="15893" width="3" style="5" bestFit="1" customWidth="1"/>
    <col min="15894" max="15894" width="3.28515625" style="5" customWidth="1"/>
    <col min="15895" max="15895" width="3.140625" style="5" bestFit="1" customWidth="1"/>
    <col min="15896" max="15896" width="3.28515625" style="5" customWidth="1"/>
    <col min="15897" max="15897" width="3.28515625" style="5" bestFit="1" customWidth="1"/>
    <col min="15898" max="15898" width="3.5703125" style="5" bestFit="1" customWidth="1"/>
    <col min="15899" max="15900" width="2.7109375" style="5" customWidth="1"/>
    <col min="15901" max="16128" width="9.140625" style="5"/>
    <col min="16129" max="16129" width="10.5703125" style="5" bestFit="1" customWidth="1"/>
    <col min="16130" max="16130" width="6.85546875" style="5" bestFit="1" customWidth="1"/>
    <col min="16131" max="16131" width="3.5703125" style="5" bestFit="1" customWidth="1"/>
    <col min="16132" max="16135" width="3" style="5" bestFit="1" customWidth="1"/>
    <col min="16136" max="16136" width="3.5703125" style="5" bestFit="1" customWidth="1"/>
    <col min="16137" max="16144" width="3" style="5" bestFit="1" customWidth="1"/>
    <col min="16145" max="16145" width="3.5703125" style="5" bestFit="1" customWidth="1"/>
    <col min="16146" max="16149" width="3" style="5" bestFit="1" customWidth="1"/>
    <col min="16150" max="16150" width="3.28515625" style="5" customWidth="1"/>
    <col min="16151" max="16151" width="3.140625" style="5" bestFit="1" customWidth="1"/>
    <col min="16152" max="16152" width="3.28515625" style="5" customWidth="1"/>
    <col min="16153" max="16153" width="3.28515625" style="5" bestFit="1" customWidth="1"/>
    <col min="16154" max="16154" width="3.5703125" style="5" bestFit="1" customWidth="1"/>
    <col min="16155" max="16156" width="2.7109375" style="5" customWidth="1"/>
    <col min="16157" max="16384" width="9.140625" style="5"/>
  </cols>
  <sheetData>
    <row r="1" spans="1:27" s="1" customFormat="1" ht="50.1" customHeight="1" x14ac:dyDescent="0.25">
      <c r="B1" s="1" t="s">
        <v>0</v>
      </c>
      <c r="C1" s="2"/>
      <c r="D1" s="1" t="s">
        <v>285</v>
      </c>
      <c r="E1" s="1" t="s">
        <v>286</v>
      </c>
      <c r="F1" s="1" t="s">
        <v>287</v>
      </c>
      <c r="G1" s="1" t="s">
        <v>169</v>
      </c>
      <c r="H1" s="1" t="s">
        <v>288</v>
      </c>
      <c r="I1" s="1" t="s">
        <v>289</v>
      </c>
      <c r="J1" s="1" t="s">
        <v>290</v>
      </c>
      <c r="K1" s="35" t="s">
        <v>291</v>
      </c>
      <c r="L1" s="1" t="s">
        <v>292</v>
      </c>
      <c r="M1" s="1" t="s">
        <v>293</v>
      </c>
      <c r="N1" s="1" t="s">
        <v>294</v>
      </c>
      <c r="O1" s="1" t="s">
        <v>295</v>
      </c>
      <c r="P1" s="1" t="s">
        <v>296</v>
      </c>
      <c r="Q1" s="1" t="s">
        <v>297</v>
      </c>
      <c r="R1" s="1" t="s">
        <v>298</v>
      </c>
      <c r="S1" s="1" t="s">
        <v>299</v>
      </c>
      <c r="T1" s="1" t="s">
        <v>5</v>
      </c>
      <c r="U1" s="1" t="s">
        <v>300</v>
      </c>
      <c r="V1" s="1" t="s">
        <v>301</v>
      </c>
      <c r="W1" s="1" t="s">
        <v>302</v>
      </c>
      <c r="X1" s="1" t="s">
        <v>154</v>
      </c>
      <c r="Y1" s="2"/>
    </row>
    <row r="2" spans="1:27" s="3" customFormat="1" x14ac:dyDescent="0.2">
      <c r="A2" s="3" t="s">
        <v>21</v>
      </c>
      <c r="B2" s="3" t="s">
        <v>22</v>
      </c>
      <c r="C2" s="4"/>
      <c r="D2" s="3" t="s">
        <v>23</v>
      </c>
      <c r="E2" s="3" t="s">
        <v>24</v>
      </c>
      <c r="F2" s="3" t="s">
        <v>24</v>
      </c>
      <c r="G2" s="3" t="s">
        <v>23</v>
      </c>
      <c r="H2" s="3" t="s">
        <v>24</v>
      </c>
      <c r="I2" s="3" t="s">
        <v>23</v>
      </c>
      <c r="J2" s="3" t="s">
        <v>23</v>
      </c>
      <c r="K2" s="3" t="s">
        <v>24</v>
      </c>
      <c r="L2" s="3" t="s">
        <v>23</v>
      </c>
      <c r="M2" s="3" t="s">
        <v>24</v>
      </c>
      <c r="N2" s="3" t="s">
        <v>23</v>
      </c>
      <c r="O2" s="3" t="s">
        <v>23</v>
      </c>
      <c r="P2" s="3" t="s">
        <v>24</v>
      </c>
      <c r="Q2" s="3" t="s">
        <v>23</v>
      </c>
      <c r="R2" s="3" t="s">
        <v>24</v>
      </c>
      <c r="S2" s="3" t="s">
        <v>24</v>
      </c>
      <c r="T2" s="3" t="s">
        <v>23</v>
      </c>
      <c r="U2" s="3" t="s">
        <v>24</v>
      </c>
      <c r="V2" s="3" t="s">
        <v>303</v>
      </c>
      <c r="W2" s="3" t="s">
        <v>25</v>
      </c>
      <c r="X2" s="3" t="s">
        <v>303</v>
      </c>
      <c r="Y2" s="4"/>
    </row>
    <row r="3" spans="1:27" s="34" customFormat="1" ht="50.1" customHeight="1" x14ac:dyDescent="0.25">
      <c r="B3" s="34" t="s">
        <v>27</v>
      </c>
      <c r="C3" s="9"/>
      <c r="D3" s="35" t="s">
        <v>18</v>
      </c>
      <c r="E3" s="35" t="s">
        <v>304</v>
      </c>
      <c r="F3" s="35" t="s">
        <v>305</v>
      </c>
      <c r="G3" s="35" t="s">
        <v>41</v>
      </c>
      <c r="H3" s="35" t="s">
        <v>229</v>
      </c>
      <c r="I3" s="35" t="s">
        <v>306</v>
      </c>
      <c r="J3" s="35" t="s">
        <v>307</v>
      </c>
      <c r="K3" s="1" t="s">
        <v>229</v>
      </c>
      <c r="L3" s="35" t="s">
        <v>31</v>
      </c>
      <c r="M3" s="35" t="s">
        <v>229</v>
      </c>
      <c r="N3" s="35" t="s">
        <v>32</v>
      </c>
      <c r="O3" s="35" t="s">
        <v>302</v>
      </c>
      <c r="P3" s="35" t="s">
        <v>6</v>
      </c>
      <c r="Q3" s="35" t="s">
        <v>13</v>
      </c>
      <c r="R3" s="35" t="s">
        <v>308</v>
      </c>
      <c r="S3" s="35" t="s">
        <v>309</v>
      </c>
      <c r="T3" s="1" t="s">
        <v>310</v>
      </c>
      <c r="U3" s="35" t="s">
        <v>311</v>
      </c>
      <c r="V3" s="35" t="s">
        <v>291</v>
      </c>
      <c r="W3" s="35" t="s">
        <v>312</v>
      </c>
      <c r="X3" s="35" t="s">
        <v>313</v>
      </c>
      <c r="Y3" s="11"/>
    </row>
    <row r="4" spans="1:27" s="43" customFormat="1" x14ac:dyDescent="0.2"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7" t="s">
        <v>44</v>
      </c>
      <c r="W4" s="7" t="s">
        <v>45</v>
      </c>
      <c r="X4" s="7" t="s">
        <v>314</v>
      </c>
      <c r="Y4" s="45"/>
      <c r="Z4" s="45"/>
      <c r="AA4" s="44"/>
    </row>
    <row r="5" spans="1:27" s="8" customFormat="1" ht="39.75" x14ac:dyDescent="0.25">
      <c r="A5" s="8" t="s">
        <v>46</v>
      </c>
      <c r="B5" s="8">
        <v>1949</v>
      </c>
      <c r="C5" s="11" t="s">
        <v>315</v>
      </c>
      <c r="D5" s="10" t="s">
        <v>24</v>
      </c>
      <c r="E5" s="10" t="s">
        <v>52</v>
      </c>
      <c r="F5" s="10" t="s">
        <v>171</v>
      </c>
      <c r="G5" s="10" t="s">
        <v>48</v>
      </c>
      <c r="H5" s="10" t="s">
        <v>49</v>
      </c>
      <c r="I5" s="10" t="s">
        <v>50</v>
      </c>
      <c r="J5" s="10" t="s">
        <v>51</v>
      </c>
      <c r="K5" s="10" t="s">
        <v>172</v>
      </c>
      <c r="L5" s="10" t="s">
        <v>53</v>
      </c>
      <c r="M5" s="10" t="s">
        <v>24</v>
      </c>
      <c r="N5" s="10" t="s">
        <v>52</v>
      </c>
      <c r="O5" s="10" t="s">
        <v>171</v>
      </c>
      <c r="P5" s="10" t="s">
        <v>48</v>
      </c>
      <c r="Q5" s="10" t="s">
        <v>49</v>
      </c>
      <c r="R5" s="10" t="s">
        <v>50</v>
      </c>
      <c r="S5" s="10" t="s">
        <v>51</v>
      </c>
      <c r="T5" s="10" t="s">
        <v>316</v>
      </c>
      <c r="U5" s="10" t="s">
        <v>53</v>
      </c>
      <c r="V5" s="10" t="s">
        <v>48</v>
      </c>
      <c r="W5" s="10" t="s">
        <v>171</v>
      </c>
      <c r="X5" s="10" t="s">
        <v>48</v>
      </c>
      <c r="Y5" s="11" t="s">
        <v>54</v>
      </c>
      <c r="Z5" s="11" t="s">
        <v>55</v>
      </c>
    </row>
    <row r="6" spans="1:27" s="12" customFormat="1" x14ac:dyDescent="0.2">
      <c r="A6" s="12" t="s">
        <v>237</v>
      </c>
      <c r="B6" s="12" t="s">
        <v>66</v>
      </c>
      <c r="C6" s="6">
        <v>26</v>
      </c>
      <c r="D6" s="13">
        <v>5</v>
      </c>
      <c r="E6" s="13">
        <v>1</v>
      </c>
      <c r="F6" s="13">
        <v>2</v>
      </c>
      <c r="G6" s="13">
        <v>1</v>
      </c>
      <c r="H6" s="13">
        <v>2</v>
      </c>
      <c r="I6" s="13">
        <v>6</v>
      </c>
      <c r="J6" s="13">
        <v>1</v>
      </c>
      <c r="K6" s="13">
        <v>7</v>
      </c>
      <c r="L6" s="13">
        <v>6</v>
      </c>
      <c r="M6" s="13">
        <v>1</v>
      </c>
      <c r="N6" s="13">
        <v>6</v>
      </c>
      <c r="O6" s="13">
        <v>1</v>
      </c>
      <c r="P6" s="13">
        <v>4</v>
      </c>
      <c r="Q6" s="13">
        <v>5</v>
      </c>
      <c r="R6" s="13">
        <v>12</v>
      </c>
      <c r="S6" s="13">
        <v>5</v>
      </c>
      <c r="T6" s="13">
        <v>2</v>
      </c>
      <c r="U6" s="13"/>
      <c r="V6" s="13">
        <v>5</v>
      </c>
      <c r="W6" s="13">
        <v>5</v>
      </c>
      <c r="X6" s="13">
        <v>6</v>
      </c>
      <c r="Y6" s="37">
        <f t="shared" ref="Y6:Y24" si="0">SUM(D6:X6)</f>
        <v>83</v>
      </c>
      <c r="Z6" s="7">
        <v>516</v>
      </c>
      <c r="AA6" s="16"/>
    </row>
    <row r="7" spans="1:27" s="12" customFormat="1" x14ac:dyDescent="0.2">
      <c r="A7" s="12" t="s">
        <v>58</v>
      </c>
      <c r="B7" s="12" t="s">
        <v>59</v>
      </c>
      <c r="C7" s="6">
        <v>107</v>
      </c>
      <c r="D7" s="13">
        <v>2</v>
      </c>
      <c r="E7" s="13">
        <v>2</v>
      </c>
      <c r="F7" s="13">
        <v>2</v>
      </c>
      <c r="G7" s="13">
        <v>1</v>
      </c>
      <c r="H7" s="13">
        <v>2</v>
      </c>
      <c r="I7" s="13"/>
      <c r="J7" s="13"/>
      <c r="K7" s="13">
        <v>3</v>
      </c>
      <c r="L7" s="13"/>
      <c r="M7" s="13">
        <v>2</v>
      </c>
      <c r="N7" s="13">
        <v>3</v>
      </c>
      <c r="O7" s="13"/>
      <c r="P7" s="13">
        <v>1</v>
      </c>
      <c r="Q7" s="13">
        <v>1</v>
      </c>
      <c r="R7" s="13"/>
      <c r="S7" s="13">
        <v>1</v>
      </c>
      <c r="T7" s="13">
        <v>2</v>
      </c>
      <c r="U7" s="13">
        <v>4</v>
      </c>
      <c r="V7" s="13"/>
      <c r="W7" s="13">
        <v>2</v>
      </c>
      <c r="X7" s="13">
        <v>1</v>
      </c>
      <c r="Y7" s="37">
        <f t="shared" si="0"/>
        <v>29</v>
      </c>
      <c r="Z7" s="7">
        <v>195</v>
      </c>
      <c r="AA7" s="16"/>
    </row>
    <row r="8" spans="1:27" s="12" customFormat="1" x14ac:dyDescent="0.2">
      <c r="A8" s="12" t="s">
        <v>244</v>
      </c>
      <c r="B8" s="12" t="s">
        <v>245</v>
      </c>
      <c r="C8" s="6">
        <v>1</v>
      </c>
      <c r="D8" s="13">
        <v>1</v>
      </c>
      <c r="E8" s="13"/>
      <c r="F8" s="13"/>
      <c r="G8" s="13">
        <v>3</v>
      </c>
      <c r="H8" s="13">
        <v>6</v>
      </c>
      <c r="I8" s="13">
        <v>2</v>
      </c>
      <c r="J8" s="13"/>
      <c r="K8" s="13">
        <v>1</v>
      </c>
      <c r="L8" s="13"/>
      <c r="M8" s="13"/>
      <c r="N8" s="13">
        <v>1</v>
      </c>
      <c r="O8" s="13">
        <v>1</v>
      </c>
      <c r="P8" s="13"/>
      <c r="Q8" s="13"/>
      <c r="R8" s="13"/>
      <c r="S8" s="13"/>
      <c r="T8" s="13">
        <v>1</v>
      </c>
      <c r="U8" s="13"/>
      <c r="V8" s="13"/>
      <c r="W8" s="13"/>
      <c r="X8" s="13">
        <v>1</v>
      </c>
      <c r="Y8" s="37">
        <f t="shared" si="0"/>
        <v>17</v>
      </c>
      <c r="Z8" s="7">
        <v>25</v>
      </c>
      <c r="AA8" s="16"/>
    </row>
    <row r="9" spans="1:27" s="12" customFormat="1" x14ac:dyDescent="0.2">
      <c r="A9" s="12" t="s">
        <v>117</v>
      </c>
      <c r="B9" s="12" t="s">
        <v>118</v>
      </c>
      <c r="C9" s="6">
        <v>3</v>
      </c>
      <c r="D9" s="13"/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3"/>
      <c r="P9" s="13"/>
      <c r="Q9" s="13">
        <v>4</v>
      </c>
      <c r="R9" s="13">
        <v>1</v>
      </c>
      <c r="S9" s="13">
        <v>2</v>
      </c>
      <c r="T9" s="13"/>
      <c r="U9" s="13">
        <v>4</v>
      </c>
      <c r="V9" s="13">
        <v>3</v>
      </c>
      <c r="W9" s="13">
        <v>1</v>
      </c>
      <c r="X9" s="13"/>
      <c r="Y9" s="37">
        <f t="shared" si="0"/>
        <v>16</v>
      </c>
      <c r="Z9" s="7">
        <v>40</v>
      </c>
      <c r="AA9" s="16"/>
    </row>
    <row r="10" spans="1:27" s="12" customFormat="1" x14ac:dyDescent="0.2">
      <c r="A10" s="12" t="s">
        <v>79</v>
      </c>
      <c r="B10" s="12" t="s">
        <v>80</v>
      </c>
      <c r="C10" s="6">
        <v>10</v>
      </c>
      <c r="D10" s="13"/>
      <c r="E10" s="13"/>
      <c r="F10" s="13"/>
      <c r="G10" s="13"/>
      <c r="H10" s="13"/>
      <c r="I10" s="13">
        <v>1</v>
      </c>
      <c r="J10" s="13"/>
      <c r="K10" s="13">
        <v>1</v>
      </c>
      <c r="L10" s="13"/>
      <c r="M10" s="13"/>
      <c r="N10" s="13">
        <v>3</v>
      </c>
      <c r="O10" s="13"/>
      <c r="P10" s="13">
        <v>2</v>
      </c>
      <c r="Q10" s="13">
        <v>1</v>
      </c>
      <c r="R10" s="13">
        <v>2</v>
      </c>
      <c r="S10" s="13">
        <v>3</v>
      </c>
      <c r="T10" s="13"/>
      <c r="U10" s="13">
        <v>2</v>
      </c>
      <c r="V10" s="13"/>
      <c r="W10" s="13"/>
      <c r="X10" s="13"/>
      <c r="Y10" s="37">
        <f t="shared" si="0"/>
        <v>15</v>
      </c>
      <c r="Z10" s="7">
        <v>29</v>
      </c>
      <c r="AA10" s="16"/>
    </row>
    <row r="11" spans="1:27" s="12" customFormat="1" x14ac:dyDescent="0.2">
      <c r="A11" s="12" t="s">
        <v>186</v>
      </c>
      <c r="B11" s="12" t="s">
        <v>120</v>
      </c>
      <c r="C11" s="6"/>
      <c r="D11" s="13"/>
      <c r="E11" s="13"/>
      <c r="F11" s="13"/>
      <c r="G11" s="13"/>
      <c r="H11" s="13"/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13">
        <v>2</v>
      </c>
      <c r="S11" s="13">
        <v>2</v>
      </c>
      <c r="T11" s="13">
        <v>6</v>
      </c>
      <c r="U11" s="13">
        <v>1</v>
      </c>
      <c r="V11" s="13">
        <v>1</v>
      </c>
      <c r="W11" s="13">
        <v>1</v>
      </c>
      <c r="X11" s="13">
        <v>1</v>
      </c>
      <c r="Y11" s="37">
        <f t="shared" si="0"/>
        <v>15</v>
      </c>
      <c r="Z11" s="7">
        <v>38</v>
      </c>
      <c r="AA11" s="16"/>
    </row>
    <row r="12" spans="1:27" s="12" customFormat="1" x14ac:dyDescent="0.2">
      <c r="A12" s="12" t="s">
        <v>190</v>
      </c>
      <c r="B12" s="12" t="s">
        <v>60</v>
      </c>
      <c r="C12" s="6"/>
      <c r="D12" s="13"/>
      <c r="E12" s="13">
        <v>1</v>
      </c>
      <c r="F12" s="13"/>
      <c r="G12" s="13">
        <v>1</v>
      </c>
      <c r="H12" s="13">
        <v>2</v>
      </c>
      <c r="I12" s="13"/>
      <c r="J12" s="13">
        <v>1</v>
      </c>
      <c r="K12" s="13"/>
      <c r="L12" s="13"/>
      <c r="M12" s="13"/>
      <c r="N12" s="13"/>
      <c r="O12" s="13"/>
      <c r="P12" s="13"/>
      <c r="Q12" s="13">
        <v>1</v>
      </c>
      <c r="R12" s="13">
        <v>1</v>
      </c>
      <c r="S12" s="13"/>
      <c r="T12" s="13"/>
      <c r="U12" s="13">
        <v>4</v>
      </c>
      <c r="V12" s="13">
        <v>1</v>
      </c>
      <c r="W12" s="13"/>
      <c r="X12" s="13">
        <v>2</v>
      </c>
      <c r="Y12" s="37">
        <f t="shared" si="0"/>
        <v>14</v>
      </c>
      <c r="Z12" s="7">
        <v>14</v>
      </c>
      <c r="AA12" s="16"/>
    </row>
    <row r="13" spans="1:27" s="12" customFormat="1" x14ac:dyDescent="0.2">
      <c r="A13" s="12" t="s">
        <v>238</v>
      </c>
      <c r="B13" s="12" t="s">
        <v>176</v>
      </c>
      <c r="C13" s="6">
        <v>20</v>
      </c>
      <c r="D13" s="13">
        <v>1</v>
      </c>
      <c r="E13" s="13"/>
      <c r="F13" s="13">
        <v>1</v>
      </c>
      <c r="G13" s="13"/>
      <c r="H13" s="13">
        <v>3</v>
      </c>
      <c r="I13" s="13">
        <v>1</v>
      </c>
      <c r="J13" s="13"/>
      <c r="K13" s="13">
        <v>2</v>
      </c>
      <c r="L13" s="13">
        <v>1</v>
      </c>
      <c r="M13" s="13"/>
      <c r="N13" s="13">
        <v>2</v>
      </c>
      <c r="O13" s="13">
        <v>1</v>
      </c>
      <c r="P13" s="13"/>
      <c r="Q13" s="13"/>
      <c r="R13" s="13"/>
      <c r="S13" s="13"/>
      <c r="T13" s="13"/>
      <c r="U13" s="13"/>
      <c r="V13" s="13">
        <v>1</v>
      </c>
      <c r="W13" s="13"/>
      <c r="X13" s="13"/>
      <c r="Y13" s="37">
        <f t="shared" si="0"/>
        <v>13</v>
      </c>
      <c r="Z13" s="7">
        <v>35</v>
      </c>
      <c r="AA13" s="16"/>
    </row>
    <row r="14" spans="1:27" s="12" customFormat="1" x14ac:dyDescent="0.2">
      <c r="A14" s="12" t="s">
        <v>73</v>
      </c>
      <c r="B14" s="12" t="s">
        <v>74</v>
      </c>
      <c r="C14" s="6">
        <v>27</v>
      </c>
      <c r="D14" s="13"/>
      <c r="E14" s="13"/>
      <c r="F14" s="13"/>
      <c r="G14" s="13">
        <v>1</v>
      </c>
      <c r="H14" s="13"/>
      <c r="I14" s="13">
        <v>3</v>
      </c>
      <c r="J14" s="13">
        <v>1</v>
      </c>
      <c r="K14" s="13">
        <v>1</v>
      </c>
      <c r="L14" s="13"/>
      <c r="M14" s="13">
        <v>1</v>
      </c>
      <c r="N14" s="13">
        <v>1</v>
      </c>
      <c r="O14" s="13">
        <v>3</v>
      </c>
      <c r="P14" s="13"/>
      <c r="Q14" s="13"/>
      <c r="R14" s="13">
        <v>1</v>
      </c>
      <c r="S14" s="13"/>
      <c r="T14" s="13"/>
      <c r="U14" s="13"/>
      <c r="V14" s="13"/>
      <c r="W14" s="13"/>
      <c r="X14" s="13"/>
      <c r="Y14" s="37">
        <f t="shared" si="0"/>
        <v>12</v>
      </c>
      <c r="Z14" s="7">
        <v>41</v>
      </c>
      <c r="AA14" s="16"/>
    </row>
    <row r="15" spans="1:27" s="12" customFormat="1" x14ac:dyDescent="0.2">
      <c r="A15" s="12" t="s">
        <v>317</v>
      </c>
      <c r="B15" s="12" t="s">
        <v>318</v>
      </c>
      <c r="C15" s="6"/>
      <c r="D15" s="13"/>
      <c r="E15" s="13"/>
      <c r="F15" s="13"/>
      <c r="G15" s="13"/>
      <c r="H15" s="13"/>
      <c r="I15" s="13"/>
      <c r="J15" s="13"/>
      <c r="K15" s="13">
        <v>1</v>
      </c>
      <c r="L15" s="13"/>
      <c r="M15" s="13">
        <v>1</v>
      </c>
      <c r="N15" s="13">
        <v>1</v>
      </c>
      <c r="O15" s="13">
        <v>1</v>
      </c>
      <c r="P15" s="13">
        <v>2</v>
      </c>
      <c r="Q15" s="13"/>
      <c r="R15" s="13"/>
      <c r="S15" s="13"/>
      <c r="T15" s="13"/>
      <c r="U15" s="13">
        <v>1</v>
      </c>
      <c r="V15" s="13"/>
      <c r="W15" s="13"/>
      <c r="X15" s="13">
        <v>1</v>
      </c>
      <c r="Y15" s="37">
        <f t="shared" si="0"/>
        <v>8</v>
      </c>
      <c r="Z15" s="7">
        <v>12</v>
      </c>
      <c r="AA15" s="16"/>
    </row>
    <row r="16" spans="1:27" s="12" customFormat="1" x14ac:dyDescent="0.2">
      <c r="A16" s="12" t="s">
        <v>84</v>
      </c>
      <c r="B16" s="12" t="s">
        <v>85</v>
      </c>
      <c r="C16" s="6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>
        <v>1</v>
      </c>
      <c r="T16" s="13"/>
      <c r="U16" s="13">
        <v>3</v>
      </c>
      <c r="V16" s="13"/>
      <c r="W16" s="13"/>
      <c r="X16" s="13"/>
      <c r="Y16" s="37">
        <f t="shared" si="0"/>
        <v>6</v>
      </c>
      <c r="Z16" s="7">
        <v>14</v>
      </c>
      <c r="AA16" s="16"/>
    </row>
    <row r="17" spans="1:29" s="12" customFormat="1" x14ac:dyDescent="0.2">
      <c r="A17" s="12" t="s">
        <v>243</v>
      </c>
      <c r="B17" s="12" t="s">
        <v>120</v>
      </c>
      <c r="C17" s="6">
        <v>3</v>
      </c>
      <c r="D17" s="13"/>
      <c r="E17" s="13"/>
      <c r="F17" s="13"/>
      <c r="G17" s="13"/>
      <c r="H17" s="13">
        <v>2</v>
      </c>
      <c r="I17" s="13"/>
      <c r="J17" s="13"/>
      <c r="K17" s="13"/>
      <c r="L17" s="13"/>
      <c r="M17" s="13"/>
      <c r="N17" s="13"/>
      <c r="O17" s="13"/>
      <c r="P17" s="13"/>
      <c r="Q17" s="13"/>
      <c r="R17" s="13">
        <v>2</v>
      </c>
      <c r="S17" s="13"/>
      <c r="T17" s="13"/>
      <c r="U17" s="13"/>
      <c r="V17" s="13"/>
      <c r="W17" s="13">
        <v>1</v>
      </c>
      <c r="X17" s="13"/>
      <c r="Y17" s="37">
        <f t="shared" si="0"/>
        <v>5</v>
      </c>
      <c r="Z17" s="7">
        <v>12</v>
      </c>
      <c r="AA17" s="16"/>
    </row>
    <row r="18" spans="1:29" s="12" customFormat="1" x14ac:dyDescent="0.2">
      <c r="A18" s="12" t="s">
        <v>90</v>
      </c>
      <c r="B18" s="12" t="s">
        <v>66</v>
      </c>
      <c r="C18" s="6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1</v>
      </c>
      <c r="Q18" s="13">
        <v>1</v>
      </c>
      <c r="R18" s="13">
        <v>2</v>
      </c>
      <c r="S18" s="13"/>
      <c r="T18" s="13"/>
      <c r="U18" s="13"/>
      <c r="V18" s="13"/>
      <c r="W18" s="13"/>
      <c r="X18" s="13"/>
      <c r="Y18" s="37">
        <f t="shared" si="0"/>
        <v>4</v>
      </c>
      <c r="Z18" s="7">
        <v>5</v>
      </c>
      <c r="AA18" s="16"/>
    </row>
    <row r="19" spans="1:29" s="12" customFormat="1" x14ac:dyDescent="0.2">
      <c r="A19" s="12" t="s">
        <v>319</v>
      </c>
      <c r="B19" s="12" t="s">
        <v>182</v>
      </c>
      <c r="C19" s="6"/>
      <c r="D19" s="13"/>
      <c r="E19" s="13">
        <v>1</v>
      </c>
      <c r="F19" s="13"/>
      <c r="G19" s="13">
        <v>1</v>
      </c>
      <c r="H19" s="13"/>
      <c r="I19" s="13"/>
      <c r="J19" s="13"/>
      <c r="K19" s="13"/>
      <c r="L19" s="13"/>
      <c r="M19" s="13">
        <v>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7">
        <f t="shared" si="0"/>
        <v>3</v>
      </c>
      <c r="Z19" s="7">
        <v>3</v>
      </c>
      <c r="AA19" s="16"/>
    </row>
    <row r="20" spans="1:29" s="12" customFormat="1" x14ac:dyDescent="0.2">
      <c r="A20" s="12" t="s">
        <v>83</v>
      </c>
      <c r="B20" s="12" t="s">
        <v>59</v>
      </c>
      <c r="C20" s="6">
        <v>6</v>
      </c>
      <c r="D20" s="13"/>
      <c r="E20" s="13"/>
      <c r="F20" s="13"/>
      <c r="G20" s="13">
        <v>1</v>
      </c>
      <c r="H20" s="13"/>
      <c r="I20" s="13"/>
      <c r="J20" s="13"/>
      <c r="K20" s="13"/>
      <c r="L20" s="13">
        <v>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7">
        <f t="shared" si="0"/>
        <v>2</v>
      </c>
      <c r="Z20" s="7">
        <v>10</v>
      </c>
      <c r="AA20" s="16"/>
    </row>
    <row r="21" spans="1:29" s="12" customFormat="1" x14ac:dyDescent="0.2">
      <c r="A21" s="12" t="s">
        <v>320</v>
      </c>
      <c r="B21" s="12" t="s">
        <v>321</v>
      </c>
      <c r="C21" s="6"/>
      <c r="D21" s="13"/>
      <c r="E21" s="13"/>
      <c r="F21" s="13"/>
      <c r="G21" s="13"/>
      <c r="H21" s="13"/>
      <c r="I21" s="13">
        <v>1</v>
      </c>
      <c r="J21" s="13"/>
      <c r="K21" s="13"/>
      <c r="L21" s="13"/>
      <c r="M21" s="13">
        <v>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7">
        <f t="shared" si="0"/>
        <v>2</v>
      </c>
      <c r="Z21" s="7">
        <v>2</v>
      </c>
      <c r="AA21" s="16"/>
    </row>
    <row r="22" spans="1:29" s="12" customFormat="1" x14ac:dyDescent="0.2">
      <c r="A22" s="12" t="s">
        <v>65</v>
      </c>
      <c r="B22" s="12" t="s">
        <v>66</v>
      </c>
      <c r="C22" s="6">
        <v>28</v>
      </c>
      <c r="D22" s="13"/>
      <c r="E22" s="13"/>
      <c r="F22" s="13"/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7">
        <f t="shared" si="0"/>
        <v>1</v>
      </c>
      <c r="Z22" s="7">
        <v>32</v>
      </c>
      <c r="AA22" s="16"/>
    </row>
    <row r="23" spans="1:29" s="12" customFormat="1" x14ac:dyDescent="0.2">
      <c r="A23" s="12" t="s">
        <v>119</v>
      </c>
      <c r="B23" s="12" t="s">
        <v>120</v>
      </c>
      <c r="C23" s="6">
        <v>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7">
        <f t="shared" si="0"/>
        <v>1</v>
      </c>
      <c r="Z23" s="7">
        <v>5</v>
      </c>
      <c r="AA23" s="16"/>
    </row>
    <row r="24" spans="1:29" s="12" customFormat="1" x14ac:dyDescent="0.2">
      <c r="A24" s="12" t="s">
        <v>322</v>
      </c>
      <c r="B24" s="12" t="s">
        <v>137</v>
      </c>
      <c r="D24" s="13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7">
        <f t="shared" si="0"/>
        <v>1</v>
      </c>
      <c r="Z24" s="7">
        <v>73</v>
      </c>
      <c r="AA24" s="16"/>
    </row>
    <row r="25" spans="1:29" s="12" customFormat="1" x14ac:dyDescent="0.2">
      <c r="A25" s="51" t="s">
        <v>323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6"/>
    </row>
    <row r="26" spans="1:29" ht="12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9" ht="12.7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C27" s="19"/>
    </row>
    <row r="28" spans="1:29" x14ac:dyDescent="0.2">
      <c r="A28" s="17" t="s">
        <v>96</v>
      </c>
      <c r="D28" s="18" t="s">
        <v>97</v>
      </c>
      <c r="K28" s="18" t="s">
        <v>247</v>
      </c>
      <c r="AC28" s="19"/>
    </row>
    <row r="29" spans="1:29" x14ac:dyDescent="0.2">
      <c r="A29" s="5" t="s">
        <v>98</v>
      </c>
      <c r="C29" s="30" t="s">
        <v>324</v>
      </c>
      <c r="D29" s="20" t="s">
        <v>325</v>
      </c>
      <c r="J29" s="5">
        <v>25</v>
      </c>
      <c r="K29" s="5" t="s">
        <v>326</v>
      </c>
      <c r="AC29" s="19"/>
    </row>
    <row r="30" spans="1:29" x14ac:dyDescent="0.2">
      <c r="C30" s="30" t="s">
        <v>324</v>
      </c>
      <c r="D30" s="20" t="s">
        <v>255</v>
      </c>
      <c r="J30" s="5">
        <v>23</v>
      </c>
      <c r="K30" s="5"/>
      <c r="AC30" s="19"/>
    </row>
    <row r="31" spans="1:29" x14ac:dyDescent="0.2">
      <c r="A31" s="17" t="s">
        <v>194</v>
      </c>
      <c r="C31" s="30" t="s">
        <v>324</v>
      </c>
      <c r="D31" s="20" t="s">
        <v>193</v>
      </c>
      <c r="J31" s="5">
        <v>21</v>
      </c>
      <c r="K31" s="5"/>
      <c r="AC31" s="19"/>
    </row>
    <row r="32" spans="1:29" x14ac:dyDescent="0.2">
      <c r="A32" s="5" t="s">
        <v>250</v>
      </c>
      <c r="J32" s="5">
        <v>19</v>
      </c>
      <c r="K32" s="5"/>
      <c r="AC32" s="19"/>
    </row>
    <row r="33" spans="1:44" x14ac:dyDescent="0.2">
      <c r="J33" s="5">
        <v>13</v>
      </c>
      <c r="K33" s="5"/>
      <c r="AC33" s="19"/>
    </row>
    <row r="34" spans="1:44" x14ac:dyDescent="0.2">
      <c r="A34" s="17" t="s">
        <v>327</v>
      </c>
      <c r="J34" s="5">
        <v>12</v>
      </c>
      <c r="K34" s="5"/>
      <c r="AC34" s="19"/>
    </row>
    <row r="35" spans="1:44" x14ac:dyDescent="0.2">
      <c r="A35" s="5" t="s">
        <v>328</v>
      </c>
      <c r="J35" s="5">
        <v>11</v>
      </c>
      <c r="K35" s="5"/>
      <c r="AC35" s="19"/>
    </row>
    <row r="36" spans="1:44" x14ac:dyDescent="0.2">
      <c r="J36" s="5">
        <v>10</v>
      </c>
      <c r="K36" s="5"/>
      <c r="AC36" s="19"/>
    </row>
    <row r="37" spans="1:44" x14ac:dyDescent="0.2">
      <c r="A37" s="17" t="s">
        <v>107</v>
      </c>
      <c r="J37" s="5">
        <v>9</v>
      </c>
      <c r="K37" s="5" t="s">
        <v>325</v>
      </c>
      <c r="AC37" s="19"/>
    </row>
    <row r="38" spans="1:44" x14ac:dyDescent="0.2">
      <c r="A38" s="5" t="s">
        <v>329</v>
      </c>
      <c r="J38" s="5">
        <v>8</v>
      </c>
      <c r="K38" s="5" t="s">
        <v>195</v>
      </c>
      <c r="AC38" s="19"/>
    </row>
    <row r="39" spans="1:44" x14ac:dyDescent="0.2">
      <c r="A39" s="5" t="s">
        <v>330</v>
      </c>
      <c r="J39" s="5">
        <v>7</v>
      </c>
      <c r="K39" s="5" t="s">
        <v>257</v>
      </c>
      <c r="AC39" s="19"/>
    </row>
    <row r="40" spans="1:44" x14ac:dyDescent="0.2">
      <c r="A40" s="5" t="s">
        <v>331</v>
      </c>
      <c r="J40" s="5"/>
      <c r="K40" s="5" t="s">
        <v>271</v>
      </c>
      <c r="AC40" s="19"/>
    </row>
    <row r="41" spans="1:44" x14ac:dyDescent="0.2">
      <c r="J41" s="5">
        <v>6</v>
      </c>
      <c r="K41" s="5"/>
      <c r="AC41" s="32"/>
    </row>
    <row r="42" spans="1:44" x14ac:dyDescent="0.2">
      <c r="A42" s="17" t="s">
        <v>109</v>
      </c>
      <c r="J42" s="5">
        <v>5</v>
      </c>
      <c r="K42" s="5" t="s">
        <v>250</v>
      </c>
    </row>
    <row r="43" spans="1:44" ht="15" x14ac:dyDescent="0.25">
      <c r="A43" s="5" t="s">
        <v>264</v>
      </c>
      <c r="J43" s="46">
        <v>4.5</v>
      </c>
      <c r="K43" s="5" t="s">
        <v>263</v>
      </c>
      <c r="S43" s="22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5" x14ac:dyDescent="0.25">
      <c r="A44" s="5" t="s">
        <v>266</v>
      </c>
      <c r="J44" s="47">
        <v>4</v>
      </c>
      <c r="K44" s="5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5" x14ac:dyDescent="0.25">
      <c r="A45" s="5" t="s">
        <v>111</v>
      </c>
      <c r="J45" s="47">
        <v>3</v>
      </c>
      <c r="K45" s="5" t="s">
        <v>332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5" x14ac:dyDescent="0.25">
      <c r="A46" s="5" t="s">
        <v>269</v>
      </c>
      <c r="J46" s="47"/>
      <c r="K46" s="5" t="s">
        <v>258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15" x14ac:dyDescent="0.25">
      <c r="J47" s="47"/>
      <c r="K47" s="5" t="s">
        <v>193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5" x14ac:dyDescent="0.25">
      <c r="J48" s="46">
        <v>2.5</v>
      </c>
      <c r="K48" s="5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3:44" ht="15" x14ac:dyDescent="0.25">
      <c r="J49" s="47">
        <v>2</v>
      </c>
      <c r="K49" s="5" t="s">
        <v>333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3:44" x14ac:dyDescent="0.2">
      <c r="J50" s="5">
        <v>1</v>
      </c>
      <c r="K50" s="5" t="s">
        <v>249</v>
      </c>
    </row>
    <row r="51" spans="3:44" x14ac:dyDescent="0.2">
      <c r="J51" s="5"/>
      <c r="K51" s="5" t="s">
        <v>251</v>
      </c>
    </row>
    <row r="64" spans="3:44" s="43" customFormat="1" x14ac:dyDescent="0.2"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7" t="s">
        <v>44</v>
      </c>
      <c r="W64" s="7" t="s">
        <v>45</v>
      </c>
      <c r="X64" s="7" t="s">
        <v>314</v>
      </c>
      <c r="Y64" s="45"/>
      <c r="Z64" s="45"/>
      <c r="AA64" s="44"/>
    </row>
    <row r="65" spans="1:26" s="28" customFormat="1" ht="39.75" x14ac:dyDescent="0.25">
      <c r="A65" s="24" t="s">
        <v>113</v>
      </c>
      <c r="B65" s="24">
        <v>1949</v>
      </c>
      <c r="C65" s="11" t="s">
        <v>315</v>
      </c>
      <c r="D65" s="10" t="s">
        <v>24</v>
      </c>
      <c r="E65" s="10" t="s">
        <v>52</v>
      </c>
      <c r="F65" s="10" t="s">
        <v>171</v>
      </c>
      <c r="G65" s="10" t="s">
        <v>48</v>
      </c>
      <c r="H65" s="10" t="s">
        <v>49</v>
      </c>
      <c r="I65" s="10" t="s">
        <v>50</v>
      </c>
      <c r="J65" s="10" t="s">
        <v>51</v>
      </c>
      <c r="K65" s="10" t="s">
        <v>172</v>
      </c>
      <c r="L65" s="10" t="s">
        <v>53</v>
      </c>
      <c r="M65" s="10" t="s">
        <v>24</v>
      </c>
      <c r="N65" s="10" t="s">
        <v>52</v>
      </c>
      <c r="O65" s="10" t="s">
        <v>171</v>
      </c>
      <c r="P65" s="10" t="s">
        <v>48</v>
      </c>
      <c r="Q65" s="10" t="s">
        <v>49</v>
      </c>
      <c r="R65" s="10" t="s">
        <v>50</v>
      </c>
      <c r="S65" s="10" t="s">
        <v>51</v>
      </c>
      <c r="T65" s="10" t="s">
        <v>316</v>
      </c>
      <c r="U65" s="10" t="s">
        <v>53</v>
      </c>
      <c r="V65" s="10" t="s">
        <v>48</v>
      </c>
      <c r="W65" s="10" t="s">
        <v>171</v>
      </c>
      <c r="X65" s="10" t="s">
        <v>48</v>
      </c>
      <c r="Y65" s="11" t="s">
        <v>54</v>
      </c>
      <c r="Z65" s="11" t="s">
        <v>55</v>
      </c>
    </row>
    <row r="66" spans="1:26" s="17" customFormat="1" x14ac:dyDescent="0.2">
      <c r="C66" s="4"/>
      <c r="D66" s="4">
        <f>SUM(D67:D97)</f>
        <v>20</v>
      </c>
      <c r="E66" s="4">
        <f t="shared" ref="E66:X66" si="1">SUM(E67:E97)</f>
        <v>20</v>
      </c>
      <c r="F66" s="4">
        <f t="shared" si="1"/>
        <v>20</v>
      </c>
      <c r="G66" s="4">
        <f t="shared" si="1"/>
        <v>20</v>
      </c>
      <c r="H66" s="4">
        <f t="shared" si="1"/>
        <v>20</v>
      </c>
      <c r="I66" s="4">
        <f t="shared" si="1"/>
        <v>20</v>
      </c>
      <c r="J66" s="4">
        <f t="shared" si="1"/>
        <v>20</v>
      </c>
      <c r="K66" s="4">
        <f t="shared" si="1"/>
        <v>20</v>
      </c>
      <c r="L66" s="4">
        <f t="shared" si="1"/>
        <v>20</v>
      </c>
      <c r="M66" s="4">
        <f t="shared" si="1"/>
        <v>20</v>
      </c>
      <c r="N66" s="4">
        <f t="shared" si="1"/>
        <v>20</v>
      </c>
      <c r="O66" s="4">
        <f t="shared" si="1"/>
        <v>20</v>
      </c>
      <c r="P66" s="4">
        <f t="shared" si="1"/>
        <v>20</v>
      </c>
      <c r="Q66" s="4">
        <f t="shared" si="1"/>
        <v>20</v>
      </c>
      <c r="R66" s="4">
        <f t="shared" si="1"/>
        <v>20</v>
      </c>
      <c r="S66" s="4">
        <f t="shared" si="1"/>
        <v>20</v>
      </c>
      <c r="T66" s="4">
        <f t="shared" si="1"/>
        <v>20</v>
      </c>
      <c r="U66" s="4">
        <f t="shared" si="1"/>
        <v>20</v>
      </c>
      <c r="V66" s="4">
        <f t="shared" si="1"/>
        <v>20</v>
      </c>
      <c r="W66" s="4">
        <f t="shared" si="1"/>
        <v>20</v>
      </c>
      <c r="X66" s="4">
        <f t="shared" si="1"/>
        <v>20</v>
      </c>
      <c r="Y66" s="4"/>
      <c r="Z66" s="4"/>
    </row>
    <row r="67" spans="1:26" x14ac:dyDescent="0.2">
      <c r="A67" s="5" t="s">
        <v>334</v>
      </c>
      <c r="B67" s="5" t="s">
        <v>335</v>
      </c>
      <c r="D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L67" s="3">
        <v>1</v>
      </c>
      <c r="Y67" s="40">
        <f>SUM(D67:X67)</f>
        <v>7</v>
      </c>
      <c r="Z67" s="4">
        <v>7</v>
      </c>
    </row>
    <row r="68" spans="1:26" x14ac:dyDescent="0.2">
      <c r="A68" s="5" t="s">
        <v>65</v>
      </c>
      <c r="B68" s="5" t="s">
        <v>66</v>
      </c>
      <c r="C68" s="4">
        <v>30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Q68" s="3">
        <v>1</v>
      </c>
      <c r="Y68" s="40">
        <f>SUM(D68:X68)</f>
        <v>12</v>
      </c>
      <c r="Z68" s="4">
        <v>50</v>
      </c>
    </row>
    <row r="69" spans="1:26" x14ac:dyDescent="0.2">
      <c r="A69" s="5" t="s">
        <v>58</v>
      </c>
      <c r="B69" s="5" t="s">
        <v>89</v>
      </c>
      <c r="C69" s="4">
        <v>54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40">
        <f>SUM(D69:X69)</f>
        <v>20</v>
      </c>
      <c r="Z69" s="4">
        <v>170</v>
      </c>
    </row>
    <row r="70" spans="1:26" x14ac:dyDescent="0.2">
      <c r="A70" s="5" t="s">
        <v>58</v>
      </c>
      <c r="B70" s="5" t="s">
        <v>59</v>
      </c>
      <c r="C70" s="4">
        <v>48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40">
        <f>SUM(D70:X70)</f>
        <v>21</v>
      </c>
      <c r="Z70" s="4">
        <v>143</v>
      </c>
    </row>
    <row r="71" spans="1:26" x14ac:dyDescent="0.2">
      <c r="A71" s="5" t="s">
        <v>336</v>
      </c>
      <c r="B71" s="5" t="s">
        <v>120</v>
      </c>
      <c r="D71" s="3">
        <v>1</v>
      </c>
      <c r="E71" s="3">
        <v>1</v>
      </c>
      <c r="F71" s="3">
        <v>1</v>
      </c>
      <c r="L71" s="3">
        <v>1</v>
      </c>
      <c r="Y71" s="40">
        <f t="shared" ref="Y71:Y97" si="2">SUM(D71:X71)</f>
        <v>4</v>
      </c>
      <c r="Z71" s="4">
        <v>4</v>
      </c>
    </row>
    <row r="72" spans="1:26" x14ac:dyDescent="0.2">
      <c r="A72" s="5" t="s">
        <v>83</v>
      </c>
      <c r="B72" s="5" t="s">
        <v>59</v>
      </c>
      <c r="C72" s="4">
        <v>42</v>
      </c>
      <c r="G72" s="3">
        <v>1</v>
      </c>
      <c r="H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T72" s="3">
        <v>1</v>
      </c>
      <c r="Y72" s="40">
        <f t="shared" si="2"/>
        <v>11</v>
      </c>
      <c r="Z72" s="4">
        <v>79</v>
      </c>
    </row>
    <row r="73" spans="1:26" x14ac:dyDescent="0.2">
      <c r="A73" s="5" t="s">
        <v>240</v>
      </c>
      <c r="B73" s="5" t="s">
        <v>241</v>
      </c>
      <c r="C73" s="4">
        <v>14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O73" s="3">
        <v>1</v>
      </c>
      <c r="P73" s="3">
        <v>1</v>
      </c>
      <c r="Q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40">
        <f t="shared" si="2"/>
        <v>17</v>
      </c>
      <c r="Z73" s="4">
        <v>51</v>
      </c>
    </row>
    <row r="74" spans="1:26" x14ac:dyDescent="0.2">
      <c r="A74" s="5" t="s">
        <v>337</v>
      </c>
      <c r="B74" s="5" t="s">
        <v>404</v>
      </c>
      <c r="E74" s="3">
        <v>1</v>
      </c>
      <c r="F74" s="3">
        <v>1</v>
      </c>
      <c r="G74" s="3">
        <v>1</v>
      </c>
      <c r="Y74" s="40">
        <f t="shared" si="2"/>
        <v>3</v>
      </c>
      <c r="Z74" s="4">
        <v>3</v>
      </c>
    </row>
    <row r="75" spans="1:26" x14ac:dyDescent="0.2">
      <c r="A75" s="5" t="s">
        <v>117</v>
      </c>
      <c r="B75" s="5" t="s">
        <v>118</v>
      </c>
      <c r="C75" s="4">
        <v>36</v>
      </c>
      <c r="M75" s="3">
        <v>1</v>
      </c>
      <c r="N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40">
        <f t="shared" si="2"/>
        <v>10</v>
      </c>
      <c r="Z75" s="4">
        <v>83</v>
      </c>
    </row>
    <row r="76" spans="1:26" x14ac:dyDescent="0.2">
      <c r="A76" s="5" t="s">
        <v>119</v>
      </c>
      <c r="B76" s="5" t="s">
        <v>120</v>
      </c>
      <c r="C76" s="4">
        <v>47</v>
      </c>
      <c r="G76" s="3">
        <v>1</v>
      </c>
      <c r="H76" s="3">
        <v>1</v>
      </c>
      <c r="I76" s="3">
        <v>1</v>
      </c>
      <c r="J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V76" s="3">
        <v>1</v>
      </c>
      <c r="X76" s="3">
        <v>1</v>
      </c>
      <c r="Y76" s="40">
        <f t="shared" si="2"/>
        <v>14</v>
      </c>
      <c r="Z76" s="4">
        <v>61</v>
      </c>
    </row>
    <row r="77" spans="1:26" x14ac:dyDescent="0.2">
      <c r="A77" s="5" t="s">
        <v>79</v>
      </c>
      <c r="B77" s="5" t="s">
        <v>80</v>
      </c>
      <c r="C77" s="4">
        <v>18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40">
        <f t="shared" si="2"/>
        <v>16</v>
      </c>
      <c r="Z77" s="4">
        <v>35</v>
      </c>
    </row>
    <row r="78" spans="1:26" x14ac:dyDescent="0.2">
      <c r="A78" s="5" t="s">
        <v>186</v>
      </c>
      <c r="B78" s="5" t="s">
        <v>120</v>
      </c>
      <c r="C78" s="4">
        <v>16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40">
        <f t="shared" si="2"/>
        <v>17</v>
      </c>
      <c r="Z78" s="4">
        <v>66</v>
      </c>
    </row>
    <row r="79" spans="1:26" x14ac:dyDescent="0.2">
      <c r="A79" s="5" t="s">
        <v>338</v>
      </c>
      <c r="B79" s="5" t="s">
        <v>57</v>
      </c>
      <c r="W79" s="3">
        <v>1</v>
      </c>
      <c r="Y79" s="40">
        <f t="shared" si="2"/>
        <v>1</v>
      </c>
      <c r="Z79" s="4">
        <v>58</v>
      </c>
    </row>
    <row r="80" spans="1:26" x14ac:dyDescent="0.2">
      <c r="A80" s="5" t="s">
        <v>320</v>
      </c>
      <c r="B80" s="5" t="s">
        <v>321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40">
        <f t="shared" si="2"/>
        <v>21</v>
      </c>
      <c r="Z80" s="4">
        <v>21</v>
      </c>
    </row>
    <row r="81" spans="1:26" x14ac:dyDescent="0.2">
      <c r="A81" s="5" t="s">
        <v>317</v>
      </c>
      <c r="B81" s="5" t="s">
        <v>318</v>
      </c>
      <c r="D81" s="3">
        <v>1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40">
        <f t="shared" si="2"/>
        <v>19</v>
      </c>
      <c r="Z81" s="4">
        <v>32</v>
      </c>
    </row>
    <row r="82" spans="1:26" x14ac:dyDescent="0.2">
      <c r="A82" s="5" t="s">
        <v>238</v>
      </c>
      <c r="B82" s="5" t="s">
        <v>176</v>
      </c>
      <c r="C82" s="4">
        <v>17</v>
      </c>
      <c r="D82" s="3">
        <v>1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40">
        <f t="shared" si="2"/>
        <v>21</v>
      </c>
      <c r="Z82" s="4">
        <v>42</v>
      </c>
    </row>
    <row r="83" spans="1:26" x14ac:dyDescent="0.2">
      <c r="A83" s="5" t="s">
        <v>339</v>
      </c>
      <c r="B83" s="5" t="s">
        <v>68</v>
      </c>
      <c r="D83" s="3">
        <v>1</v>
      </c>
      <c r="E83" s="3">
        <v>1</v>
      </c>
      <c r="R83" s="3">
        <v>1</v>
      </c>
      <c r="U83" s="3">
        <v>1</v>
      </c>
      <c r="V83" s="3">
        <v>1</v>
      </c>
      <c r="W83" s="3">
        <v>1</v>
      </c>
      <c r="X83" s="3">
        <v>1</v>
      </c>
      <c r="Y83" s="40">
        <f t="shared" si="2"/>
        <v>7</v>
      </c>
      <c r="Z83" s="4">
        <v>22</v>
      </c>
    </row>
    <row r="84" spans="1:26" x14ac:dyDescent="0.2">
      <c r="A84" s="5" t="s">
        <v>239</v>
      </c>
      <c r="B84" s="5" t="s">
        <v>182</v>
      </c>
      <c r="C84" s="4">
        <v>11</v>
      </c>
      <c r="D84" s="3">
        <v>1</v>
      </c>
      <c r="E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M84" s="3">
        <v>1</v>
      </c>
      <c r="U84" s="3">
        <v>1</v>
      </c>
      <c r="W84" s="3">
        <v>1</v>
      </c>
      <c r="X84" s="3">
        <v>1</v>
      </c>
      <c r="Y84" s="40">
        <f t="shared" si="2"/>
        <v>11</v>
      </c>
      <c r="Z84" s="4">
        <v>22</v>
      </c>
    </row>
    <row r="85" spans="1:26" x14ac:dyDescent="0.2">
      <c r="A85" s="5" t="s">
        <v>243</v>
      </c>
      <c r="B85" s="5" t="s">
        <v>120</v>
      </c>
      <c r="C85" s="4">
        <v>18</v>
      </c>
      <c r="D85" s="3">
        <v>1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40">
        <f t="shared" si="2"/>
        <v>21</v>
      </c>
      <c r="Z85" s="4">
        <v>44</v>
      </c>
    </row>
    <row r="86" spans="1:26" x14ac:dyDescent="0.2">
      <c r="A86" s="5" t="s">
        <v>340</v>
      </c>
      <c r="B86" s="5" t="s">
        <v>185</v>
      </c>
      <c r="F86" s="3">
        <v>1</v>
      </c>
      <c r="Y86" s="40">
        <f t="shared" si="2"/>
        <v>1</v>
      </c>
      <c r="Z86" s="4">
        <v>1</v>
      </c>
    </row>
    <row r="87" spans="1:26" x14ac:dyDescent="0.2">
      <c r="A87" s="5" t="s">
        <v>90</v>
      </c>
      <c r="B87" s="5" t="s">
        <v>66</v>
      </c>
      <c r="C87" s="4">
        <v>53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V87" s="3">
        <v>1</v>
      </c>
      <c r="Y87" s="40">
        <f t="shared" si="2"/>
        <v>17</v>
      </c>
      <c r="Z87" s="4">
        <v>70</v>
      </c>
    </row>
    <row r="88" spans="1:26" x14ac:dyDescent="0.2">
      <c r="A88" s="5" t="s">
        <v>84</v>
      </c>
      <c r="B88" s="5" t="s">
        <v>85</v>
      </c>
      <c r="C88" s="4">
        <v>25</v>
      </c>
      <c r="K88" s="3">
        <v>1</v>
      </c>
      <c r="L88" s="3">
        <v>1</v>
      </c>
      <c r="M88" s="3">
        <v>1</v>
      </c>
      <c r="R88" s="3">
        <v>1</v>
      </c>
      <c r="S88" s="3">
        <v>1</v>
      </c>
      <c r="T88" s="3">
        <v>1</v>
      </c>
      <c r="U88" s="3">
        <v>1</v>
      </c>
      <c r="Y88" s="40">
        <f t="shared" si="2"/>
        <v>7</v>
      </c>
      <c r="Z88" s="4">
        <v>43</v>
      </c>
    </row>
    <row r="89" spans="1:26" x14ac:dyDescent="0.2">
      <c r="A89" s="5" t="s">
        <v>244</v>
      </c>
      <c r="B89" s="5" t="s">
        <v>245</v>
      </c>
      <c r="C89" s="4">
        <v>3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M89" s="3">
        <v>1</v>
      </c>
      <c r="N89" s="3">
        <v>1</v>
      </c>
      <c r="O89" s="3">
        <v>1</v>
      </c>
      <c r="P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40">
        <f t="shared" si="2"/>
        <v>19</v>
      </c>
      <c r="Z89" s="4">
        <v>46</v>
      </c>
    </row>
    <row r="90" spans="1:26" x14ac:dyDescent="0.2">
      <c r="A90" s="5" t="s">
        <v>237</v>
      </c>
      <c r="B90" s="5" t="s">
        <v>66</v>
      </c>
      <c r="C90" s="4">
        <v>17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V90" s="3">
        <v>1</v>
      </c>
      <c r="W90" s="3">
        <v>1</v>
      </c>
      <c r="X90" s="3">
        <v>1</v>
      </c>
      <c r="Y90" s="40">
        <f t="shared" si="2"/>
        <v>20</v>
      </c>
      <c r="Z90" s="4">
        <v>113</v>
      </c>
    </row>
    <row r="91" spans="1:26" x14ac:dyDescent="0.2">
      <c r="A91" s="5" t="s">
        <v>341</v>
      </c>
      <c r="B91" s="5" t="s">
        <v>280</v>
      </c>
      <c r="C91" s="4">
        <v>8</v>
      </c>
      <c r="D91" s="3">
        <v>1</v>
      </c>
      <c r="O91" s="3">
        <v>1</v>
      </c>
      <c r="P91" s="3">
        <v>1</v>
      </c>
      <c r="Y91" s="40">
        <f t="shared" si="2"/>
        <v>3</v>
      </c>
      <c r="Z91" s="4">
        <v>31</v>
      </c>
    </row>
    <row r="92" spans="1:26" x14ac:dyDescent="0.2">
      <c r="A92" s="5" t="s">
        <v>73</v>
      </c>
      <c r="B92" s="5" t="s">
        <v>74</v>
      </c>
      <c r="C92" s="4">
        <v>50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40">
        <f t="shared" si="2"/>
        <v>21</v>
      </c>
      <c r="Z92" s="4">
        <v>72</v>
      </c>
    </row>
    <row r="93" spans="1:26" x14ac:dyDescent="0.2">
      <c r="A93" s="5" t="s">
        <v>342</v>
      </c>
      <c r="B93" s="5" t="s">
        <v>343</v>
      </c>
      <c r="D93" s="3">
        <v>1</v>
      </c>
      <c r="E93" s="3">
        <v>1</v>
      </c>
      <c r="F93" s="3">
        <v>1</v>
      </c>
      <c r="N93" s="3">
        <v>1</v>
      </c>
      <c r="Q93" s="3">
        <v>1</v>
      </c>
      <c r="U93" s="3">
        <v>1</v>
      </c>
      <c r="Y93" s="40">
        <f t="shared" si="2"/>
        <v>6</v>
      </c>
      <c r="Z93" s="4">
        <v>16</v>
      </c>
    </row>
    <row r="94" spans="1:26" x14ac:dyDescent="0.2">
      <c r="A94" s="5" t="s">
        <v>92</v>
      </c>
      <c r="B94" s="5" t="s">
        <v>66</v>
      </c>
      <c r="C94" s="4">
        <v>46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40">
        <f t="shared" si="2"/>
        <v>21</v>
      </c>
      <c r="Z94" s="4">
        <v>141</v>
      </c>
    </row>
    <row r="95" spans="1:26" x14ac:dyDescent="0.2">
      <c r="A95" s="5" t="s">
        <v>322</v>
      </c>
      <c r="B95" s="5" t="s">
        <v>344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40">
        <f t="shared" si="2"/>
        <v>14</v>
      </c>
      <c r="Z95" s="4">
        <v>46</v>
      </c>
    </row>
    <row r="96" spans="1:26" x14ac:dyDescent="0.2">
      <c r="A96" s="5" t="s">
        <v>190</v>
      </c>
      <c r="B96" s="5" t="s">
        <v>59</v>
      </c>
      <c r="C96" s="4">
        <v>30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40">
        <f t="shared" si="2"/>
        <v>21</v>
      </c>
      <c r="Z96" s="4">
        <v>71</v>
      </c>
    </row>
    <row r="97" spans="1:26" x14ac:dyDescent="0.2">
      <c r="A97" s="5" t="s">
        <v>190</v>
      </c>
      <c r="B97" s="5" t="s">
        <v>60</v>
      </c>
      <c r="C97" s="4">
        <v>21</v>
      </c>
      <c r="D97" s="3">
        <v>1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1</v>
      </c>
      <c r="L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40">
        <f t="shared" si="2"/>
        <v>17</v>
      </c>
      <c r="Z97" s="4">
        <v>39</v>
      </c>
    </row>
    <row r="98" spans="1:26" x14ac:dyDescent="0.2">
      <c r="D98" s="5"/>
    </row>
    <row r="99" spans="1:26" ht="11.25" customHeight="1" x14ac:dyDescent="0.2">
      <c r="A99" s="42" t="s">
        <v>281</v>
      </c>
    </row>
    <row r="100" spans="1:26" ht="11.25" customHeight="1" x14ac:dyDescent="0.2">
      <c r="A100" s="42" t="s">
        <v>282</v>
      </c>
    </row>
    <row r="101" spans="1:26" ht="11.25" customHeight="1" x14ac:dyDescent="0.2">
      <c r="A101" s="42" t="s">
        <v>283</v>
      </c>
    </row>
    <row r="102" spans="1:26" ht="11.25" customHeight="1" x14ac:dyDescent="0.2">
      <c r="A102" s="42" t="s">
        <v>345</v>
      </c>
    </row>
    <row r="103" spans="1:26" ht="11.25" customHeight="1" x14ac:dyDescent="0.2"/>
    <row r="104" spans="1:26" ht="11.25" customHeight="1" x14ac:dyDescent="0.2"/>
    <row r="105" spans="1:26" ht="11.25" customHeight="1" x14ac:dyDescent="0.2"/>
    <row r="106" spans="1:26" x14ac:dyDescent="0.2">
      <c r="D106" s="5"/>
    </row>
    <row r="107" spans="1:26" x14ac:dyDescent="0.2">
      <c r="D107" s="5"/>
    </row>
    <row r="108" spans="1:26" x14ac:dyDescent="0.2">
      <c r="D108" s="5"/>
    </row>
    <row r="109" spans="1:26" x14ac:dyDescent="0.2">
      <c r="D109" s="5"/>
    </row>
    <row r="110" spans="1:26" x14ac:dyDescent="0.2">
      <c r="D110" s="5"/>
    </row>
    <row r="111" spans="1:26" x14ac:dyDescent="0.2">
      <c r="D111" s="5"/>
    </row>
    <row r="112" spans="1:26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</sheetData>
  <mergeCells count="1">
    <mergeCell ref="A25:Z26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2"/>
  <sheetViews>
    <sheetView topLeftCell="A73" workbookViewId="0">
      <selection activeCell="Y95" sqref="Y95"/>
    </sheetView>
  </sheetViews>
  <sheetFormatPr defaultRowHeight="11.25" x14ac:dyDescent="0.2"/>
  <cols>
    <col min="1" max="1" width="10.140625" style="5" bestFit="1" customWidth="1"/>
    <col min="2" max="2" width="6.85546875" style="5" bestFit="1" customWidth="1"/>
    <col min="3" max="3" width="3.5703125" style="4" bestFit="1" customWidth="1"/>
    <col min="4" max="7" width="3" style="3" bestFit="1" customWidth="1"/>
    <col min="8" max="8" width="3.5703125" style="3" bestFit="1" customWidth="1"/>
    <col min="9" max="16" width="3" style="3" bestFit="1" customWidth="1"/>
    <col min="17" max="17" width="3.5703125" style="3" bestFit="1" customWidth="1"/>
    <col min="18" max="21" width="3" style="3" bestFit="1" customWidth="1"/>
    <col min="22" max="22" width="3.5703125" style="3" bestFit="1" customWidth="1"/>
    <col min="23" max="23" width="3.28515625" style="3" bestFit="1" customWidth="1"/>
    <col min="24" max="24" width="4.140625" style="5" bestFit="1" customWidth="1"/>
    <col min="25" max="25" width="3.5703125" style="3" bestFit="1" customWidth="1"/>
    <col min="26" max="29" width="2.7109375" style="5" customWidth="1"/>
    <col min="30" max="256" width="9.140625" style="5"/>
    <col min="257" max="257" width="10.140625" style="5" bestFit="1" customWidth="1"/>
    <col min="258" max="258" width="6.85546875" style="5" bestFit="1" customWidth="1"/>
    <col min="259" max="259" width="3.5703125" style="5" bestFit="1" customWidth="1"/>
    <col min="260" max="263" width="3" style="5" bestFit="1" customWidth="1"/>
    <col min="264" max="264" width="3.5703125" style="5" bestFit="1" customWidth="1"/>
    <col min="265" max="272" width="3" style="5" bestFit="1" customWidth="1"/>
    <col min="273" max="273" width="3.5703125" style="5" bestFit="1" customWidth="1"/>
    <col min="274" max="277" width="3" style="5" bestFit="1" customWidth="1"/>
    <col min="278" max="278" width="3.5703125" style="5" bestFit="1" customWidth="1"/>
    <col min="279" max="279" width="3.28515625" style="5" bestFit="1" customWidth="1"/>
    <col min="280" max="280" width="4.140625" style="5" bestFit="1" customWidth="1"/>
    <col min="281" max="281" width="3.5703125" style="5" bestFit="1" customWidth="1"/>
    <col min="282" max="285" width="2.7109375" style="5" customWidth="1"/>
    <col min="286" max="512" width="9.140625" style="5"/>
    <col min="513" max="513" width="10.140625" style="5" bestFit="1" customWidth="1"/>
    <col min="514" max="514" width="6.85546875" style="5" bestFit="1" customWidth="1"/>
    <col min="515" max="515" width="3.5703125" style="5" bestFit="1" customWidth="1"/>
    <col min="516" max="519" width="3" style="5" bestFit="1" customWidth="1"/>
    <col min="520" max="520" width="3.5703125" style="5" bestFit="1" customWidth="1"/>
    <col min="521" max="528" width="3" style="5" bestFit="1" customWidth="1"/>
    <col min="529" max="529" width="3.5703125" style="5" bestFit="1" customWidth="1"/>
    <col min="530" max="533" width="3" style="5" bestFit="1" customWidth="1"/>
    <col min="534" max="534" width="3.5703125" style="5" bestFit="1" customWidth="1"/>
    <col min="535" max="535" width="3.28515625" style="5" bestFit="1" customWidth="1"/>
    <col min="536" max="536" width="4.140625" style="5" bestFit="1" customWidth="1"/>
    <col min="537" max="537" width="3.5703125" style="5" bestFit="1" customWidth="1"/>
    <col min="538" max="541" width="2.7109375" style="5" customWidth="1"/>
    <col min="542" max="768" width="9.140625" style="5"/>
    <col min="769" max="769" width="10.140625" style="5" bestFit="1" customWidth="1"/>
    <col min="770" max="770" width="6.85546875" style="5" bestFit="1" customWidth="1"/>
    <col min="771" max="771" width="3.5703125" style="5" bestFit="1" customWidth="1"/>
    <col min="772" max="775" width="3" style="5" bestFit="1" customWidth="1"/>
    <col min="776" max="776" width="3.5703125" style="5" bestFit="1" customWidth="1"/>
    <col min="777" max="784" width="3" style="5" bestFit="1" customWidth="1"/>
    <col min="785" max="785" width="3.5703125" style="5" bestFit="1" customWidth="1"/>
    <col min="786" max="789" width="3" style="5" bestFit="1" customWidth="1"/>
    <col min="790" max="790" width="3.5703125" style="5" bestFit="1" customWidth="1"/>
    <col min="791" max="791" width="3.28515625" style="5" bestFit="1" customWidth="1"/>
    <col min="792" max="792" width="4.140625" style="5" bestFit="1" customWidth="1"/>
    <col min="793" max="793" width="3.5703125" style="5" bestFit="1" customWidth="1"/>
    <col min="794" max="797" width="2.7109375" style="5" customWidth="1"/>
    <col min="798" max="1024" width="9.140625" style="5"/>
    <col min="1025" max="1025" width="10.140625" style="5" bestFit="1" customWidth="1"/>
    <col min="1026" max="1026" width="6.85546875" style="5" bestFit="1" customWidth="1"/>
    <col min="1027" max="1027" width="3.5703125" style="5" bestFit="1" customWidth="1"/>
    <col min="1028" max="1031" width="3" style="5" bestFit="1" customWidth="1"/>
    <col min="1032" max="1032" width="3.5703125" style="5" bestFit="1" customWidth="1"/>
    <col min="1033" max="1040" width="3" style="5" bestFit="1" customWidth="1"/>
    <col min="1041" max="1041" width="3.5703125" style="5" bestFit="1" customWidth="1"/>
    <col min="1042" max="1045" width="3" style="5" bestFit="1" customWidth="1"/>
    <col min="1046" max="1046" width="3.5703125" style="5" bestFit="1" customWidth="1"/>
    <col min="1047" max="1047" width="3.28515625" style="5" bestFit="1" customWidth="1"/>
    <col min="1048" max="1048" width="4.140625" style="5" bestFit="1" customWidth="1"/>
    <col min="1049" max="1049" width="3.5703125" style="5" bestFit="1" customWidth="1"/>
    <col min="1050" max="1053" width="2.7109375" style="5" customWidth="1"/>
    <col min="1054" max="1280" width="9.140625" style="5"/>
    <col min="1281" max="1281" width="10.140625" style="5" bestFit="1" customWidth="1"/>
    <col min="1282" max="1282" width="6.85546875" style="5" bestFit="1" customWidth="1"/>
    <col min="1283" max="1283" width="3.5703125" style="5" bestFit="1" customWidth="1"/>
    <col min="1284" max="1287" width="3" style="5" bestFit="1" customWidth="1"/>
    <col min="1288" max="1288" width="3.5703125" style="5" bestFit="1" customWidth="1"/>
    <col min="1289" max="1296" width="3" style="5" bestFit="1" customWidth="1"/>
    <col min="1297" max="1297" width="3.5703125" style="5" bestFit="1" customWidth="1"/>
    <col min="1298" max="1301" width="3" style="5" bestFit="1" customWidth="1"/>
    <col min="1302" max="1302" width="3.5703125" style="5" bestFit="1" customWidth="1"/>
    <col min="1303" max="1303" width="3.28515625" style="5" bestFit="1" customWidth="1"/>
    <col min="1304" max="1304" width="4.140625" style="5" bestFit="1" customWidth="1"/>
    <col min="1305" max="1305" width="3.5703125" style="5" bestFit="1" customWidth="1"/>
    <col min="1306" max="1309" width="2.7109375" style="5" customWidth="1"/>
    <col min="1310" max="1536" width="9.140625" style="5"/>
    <col min="1537" max="1537" width="10.140625" style="5" bestFit="1" customWidth="1"/>
    <col min="1538" max="1538" width="6.85546875" style="5" bestFit="1" customWidth="1"/>
    <col min="1539" max="1539" width="3.5703125" style="5" bestFit="1" customWidth="1"/>
    <col min="1540" max="1543" width="3" style="5" bestFit="1" customWidth="1"/>
    <col min="1544" max="1544" width="3.5703125" style="5" bestFit="1" customWidth="1"/>
    <col min="1545" max="1552" width="3" style="5" bestFit="1" customWidth="1"/>
    <col min="1553" max="1553" width="3.5703125" style="5" bestFit="1" customWidth="1"/>
    <col min="1554" max="1557" width="3" style="5" bestFit="1" customWidth="1"/>
    <col min="1558" max="1558" width="3.5703125" style="5" bestFit="1" customWidth="1"/>
    <col min="1559" max="1559" width="3.28515625" style="5" bestFit="1" customWidth="1"/>
    <col min="1560" max="1560" width="4.140625" style="5" bestFit="1" customWidth="1"/>
    <col min="1561" max="1561" width="3.5703125" style="5" bestFit="1" customWidth="1"/>
    <col min="1562" max="1565" width="2.7109375" style="5" customWidth="1"/>
    <col min="1566" max="1792" width="9.140625" style="5"/>
    <col min="1793" max="1793" width="10.140625" style="5" bestFit="1" customWidth="1"/>
    <col min="1794" max="1794" width="6.85546875" style="5" bestFit="1" customWidth="1"/>
    <col min="1795" max="1795" width="3.5703125" style="5" bestFit="1" customWidth="1"/>
    <col min="1796" max="1799" width="3" style="5" bestFit="1" customWidth="1"/>
    <col min="1800" max="1800" width="3.5703125" style="5" bestFit="1" customWidth="1"/>
    <col min="1801" max="1808" width="3" style="5" bestFit="1" customWidth="1"/>
    <col min="1809" max="1809" width="3.5703125" style="5" bestFit="1" customWidth="1"/>
    <col min="1810" max="1813" width="3" style="5" bestFit="1" customWidth="1"/>
    <col min="1814" max="1814" width="3.5703125" style="5" bestFit="1" customWidth="1"/>
    <col min="1815" max="1815" width="3.28515625" style="5" bestFit="1" customWidth="1"/>
    <col min="1816" max="1816" width="4.140625" style="5" bestFit="1" customWidth="1"/>
    <col min="1817" max="1817" width="3.5703125" style="5" bestFit="1" customWidth="1"/>
    <col min="1818" max="1821" width="2.7109375" style="5" customWidth="1"/>
    <col min="1822" max="2048" width="9.140625" style="5"/>
    <col min="2049" max="2049" width="10.140625" style="5" bestFit="1" customWidth="1"/>
    <col min="2050" max="2050" width="6.85546875" style="5" bestFit="1" customWidth="1"/>
    <col min="2051" max="2051" width="3.5703125" style="5" bestFit="1" customWidth="1"/>
    <col min="2052" max="2055" width="3" style="5" bestFit="1" customWidth="1"/>
    <col min="2056" max="2056" width="3.5703125" style="5" bestFit="1" customWidth="1"/>
    <col min="2057" max="2064" width="3" style="5" bestFit="1" customWidth="1"/>
    <col min="2065" max="2065" width="3.5703125" style="5" bestFit="1" customWidth="1"/>
    <col min="2066" max="2069" width="3" style="5" bestFit="1" customWidth="1"/>
    <col min="2070" max="2070" width="3.5703125" style="5" bestFit="1" customWidth="1"/>
    <col min="2071" max="2071" width="3.28515625" style="5" bestFit="1" customWidth="1"/>
    <col min="2072" max="2072" width="4.140625" style="5" bestFit="1" customWidth="1"/>
    <col min="2073" max="2073" width="3.5703125" style="5" bestFit="1" customWidth="1"/>
    <col min="2074" max="2077" width="2.7109375" style="5" customWidth="1"/>
    <col min="2078" max="2304" width="9.140625" style="5"/>
    <col min="2305" max="2305" width="10.140625" style="5" bestFit="1" customWidth="1"/>
    <col min="2306" max="2306" width="6.85546875" style="5" bestFit="1" customWidth="1"/>
    <col min="2307" max="2307" width="3.5703125" style="5" bestFit="1" customWidth="1"/>
    <col min="2308" max="2311" width="3" style="5" bestFit="1" customWidth="1"/>
    <col min="2312" max="2312" width="3.5703125" style="5" bestFit="1" customWidth="1"/>
    <col min="2313" max="2320" width="3" style="5" bestFit="1" customWidth="1"/>
    <col min="2321" max="2321" width="3.5703125" style="5" bestFit="1" customWidth="1"/>
    <col min="2322" max="2325" width="3" style="5" bestFit="1" customWidth="1"/>
    <col min="2326" max="2326" width="3.5703125" style="5" bestFit="1" customWidth="1"/>
    <col min="2327" max="2327" width="3.28515625" style="5" bestFit="1" customWidth="1"/>
    <col min="2328" max="2328" width="4.140625" style="5" bestFit="1" customWidth="1"/>
    <col min="2329" max="2329" width="3.5703125" style="5" bestFit="1" customWidth="1"/>
    <col min="2330" max="2333" width="2.7109375" style="5" customWidth="1"/>
    <col min="2334" max="2560" width="9.140625" style="5"/>
    <col min="2561" max="2561" width="10.140625" style="5" bestFit="1" customWidth="1"/>
    <col min="2562" max="2562" width="6.85546875" style="5" bestFit="1" customWidth="1"/>
    <col min="2563" max="2563" width="3.5703125" style="5" bestFit="1" customWidth="1"/>
    <col min="2564" max="2567" width="3" style="5" bestFit="1" customWidth="1"/>
    <col min="2568" max="2568" width="3.5703125" style="5" bestFit="1" customWidth="1"/>
    <col min="2569" max="2576" width="3" style="5" bestFit="1" customWidth="1"/>
    <col min="2577" max="2577" width="3.5703125" style="5" bestFit="1" customWidth="1"/>
    <col min="2578" max="2581" width="3" style="5" bestFit="1" customWidth="1"/>
    <col min="2582" max="2582" width="3.5703125" style="5" bestFit="1" customWidth="1"/>
    <col min="2583" max="2583" width="3.28515625" style="5" bestFit="1" customWidth="1"/>
    <col min="2584" max="2584" width="4.140625" style="5" bestFit="1" customWidth="1"/>
    <col min="2585" max="2585" width="3.5703125" style="5" bestFit="1" customWidth="1"/>
    <col min="2586" max="2589" width="2.7109375" style="5" customWidth="1"/>
    <col min="2590" max="2816" width="9.140625" style="5"/>
    <col min="2817" max="2817" width="10.140625" style="5" bestFit="1" customWidth="1"/>
    <col min="2818" max="2818" width="6.85546875" style="5" bestFit="1" customWidth="1"/>
    <col min="2819" max="2819" width="3.5703125" style="5" bestFit="1" customWidth="1"/>
    <col min="2820" max="2823" width="3" style="5" bestFit="1" customWidth="1"/>
    <col min="2824" max="2824" width="3.5703125" style="5" bestFit="1" customWidth="1"/>
    <col min="2825" max="2832" width="3" style="5" bestFit="1" customWidth="1"/>
    <col min="2833" max="2833" width="3.5703125" style="5" bestFit="1" customWidth="1"/>
    <col min="2834" max="2837" width="3" style="5" bestFit="1" customWidth="1"/>
    <col min="2838" max="2838" width="3.5703125" style="5" bestFit="1" customWidth="1"/>
    <col min="2839" max="2839" width="3.28515625" style="5" bestFit="1" customWidth="1"/>
    <col min="2840" max="2840" width="4.140625" style="5" bestFit="1" customWidth="1"/>
    <col min="2841" max="2841" width="3.5703125" style="5" bestFit="1" customWidth="1"/>
    <col min="2842" max="2845" width="2.7109375" style="5" customWidth="1"/>
    <col min="2846" max="3072" width="9.140625" style="5"/>
    <col min="3073" max="3073" width="10.140625" style="5" bestFit="1" customWidth="1"/>
    <col min="3074" max="3074" width="6.85546875" style="5" bestFit="1" customWidth="1"/>
    <col min="3075" max="3075" width="3.5703125" style="5" bestFit="1" customWidth="1"/>
    <col min="3076" max="3079" width="3" style="5" bestFit="1" customWidth="1"/>
    <col min="3080" max="3080" width="3.5703125" style="5" bestFit="1" customWidth="1"/>
    <col min="3081" max="3088" width="3" style="5" bestFit="1" customWidth="1"/>
    <col min="3089" max="3089" width="3.5703125" style="5" bestFit="1" customWidth="1"/>
    <col min="3090" max="3093" width="3" style="5" bestFit="1" customWidth="1"/>
    <col min="3094" max="3094" width="3.5703125" style="5" bestFit="1" customWidth="1"/>
    <col min="3095" max="3095" width="3.28515625" style="5" bestFit="1" customWidth="1"/>
    <col min="3096" max="3096" width="4.140625" style="5" bestFit="1" customWidth="1"/>
    <col min="3097" max="3097" width="3.5703125" style="5" bestFit="1" customWidth="1"/>
    <col min="3098" max="3101" width="2.7109375" style="5" customWidth="1"/>
    <col min="3102" max="3328" width="9.140625" style="5"/>
    <col min="3329" max="3329" width="10.140625" style="5" bestFit="1" customWidth="1"/>
    <col min="3330" max="3330" width="6.85546875" style="5" bestFit="1" customWidth="1"/>
    <col min="3331" max="3331" width="3.5703125" style="5" bestFit="1" customWidth="1"/>
    <col min="3332" max="3335" width="3" style="5" bestFit="1" customWidth="1"/>
    <col min="3336" max="3336" width="3.5703125" style="5" bestFit="1" customWidth="1"/>
    <col min="3337" max="3344" width="3" style="5" bestFit="1" customWidth="1"/>
    <col min="3345" max="3345" width="3.5703125" style="5" bestFit="1" customWidth="1"/>
    <col min="3346" max="3349" width="3" style="5" bestFit="1" customWidth="1"/>
    <col min="3350" max="3350" width="3.5703125" style="5" bestFit="1" customWidth="1"/>
    <col min="3351" max="3351" width="3.28515625" style="5" bestFit="1" customWidth="1"/>
    <col min="3352" max="3352" width="4.140625" style="5" bestFit="1" customWidth="1"/>
    <col min="3353" max="3353" width="3.5703125" style="5" bestFit="1" customWidth="1"/>
    <col min="3354" max="3357" width="2.7109375" style="5" customWidth="1"/>
    <col min="3358" max="3584" width="9.140625" style="5"/>
    <col min="3585" max="3585" width="10.140625" style="5" bestFit="1" customWidth="1"/>
    <col min="3586" max="3586" width="6.85546875" style="5" bestFit="1" customWidth="1"/>
    <col min="3587" max="3587" width="3.5703125" style="5" bestFit="1" customWidth="1"/>
    <col min="3588" max="3591" width="3" style="5" bestFit="1" customWidth="1"/>
    <col min="3592" max="3592" width="3.5703125" style="5" bestFit="1" customWidth="1"/>
    <col min="3593" max="3600" width="3" style="5" bestFit="1" customWidth="1"/>
    <col min="3601" max="3601" width="3.5703125" style="5" bestFit="1" customWidth="1"/>
    <col min="3602" max="3605" width="3" style="5" bestFit="1" customWidth="1"/>
    <col min="3606" max="3606" width="3.5703125" style="5" bestFit="1" customWidth="1"/>
    <col min="3607" max="3607" width="3.28515625" style="5" bestFit="1" customWidth="1"/>
    <col min="3608" max="3608" width="4.140625" style="5" bestFit="1" customWidth="1"/>
    <col min="3609" max="3609" width="3.5703125" style="5" bestFit="1" customWidth="1"/>
    <col min="3610" max="3613" width="2.7109375" style="5" customWidth="1"/>
    <col min="3614" max="3840" width="9.140625" style="5"/>
    <col min="3841" max="3841" width="10.140625" style="5" bestFit="1" customWidth="1"/>
    <col min="3842" max="3842" width="6.85546875" style="5" bestFit="1" customWidth="1"/>
    <col min="3843" max="3843" width="3.5703125" style="5" bestFit="1" customWidth="1"/>
    <col min="3844" max="3847" width="3" style="5" bestFit="1" customWidth="1"/>
    <col min="3848" max="3848" width="3.5703125" style="5" bestFit="1" customWidth="1"/>
    <col min="3849" max="3856" width="3" style="5" bestFit="1" customWidth="1"/>
    <col min="3857" max="3857" width="3.5703125" style="5" bestFit="1" customWidth="1"/>
    <col min="3858" max="3861" width="3" style="5" bestFit="1" customWidth="1"/>
    <col min="3862" max="3862" width="3.5703125" style="5" bestFit="1" customWidth="1"/>
    <col min="3863" max="3863" width="3.28515625" style="5" bestFit="1" customWidth="1"/>
    <col min="3864" max="3864" width="4.140625" style="5" bestFit="1" customWidth="1"/>
    <col min="3865" max="3865" width="3.5703125" style="5" bestFit="1" customWidth="1"/>
    <col min="3866" max="3869" width="2.7109375" style="5" customWidth="1"/>
    <col min="3870" max="4096" width="9.140625" style="5"/>
    <col min="4097" max="4097" width="10.140625" style="5" bestFit="1" customWidth="1"/>
    <col min="4098" max="4098" width="6.85546875" style="5" bestFit="1" customWidth="1"/>
    <col min="4099" max="4099" width="3.5703125" style="5" bestFit="1" customWidth="1"/>
    <col min="4100" max="4103" width="3" style="5" bestFit="1" customWidth="1"/>
    <col min="4104" max="4104" width="3.5703125" style="5" bestFit="1" customWidth="1"/>
    <col min="4105" max="4112" width="3" style="5" bestFit="1" customWidth="1"/>
    <col min="4113" max="4113" width="3.5703125" style="5" bestFit="1" customWidth="1"/>
    <col min="4114" max="4117" width="3" style="5" bestFit="1" customWidth="1"/>
    <col min="4118" max="4118" width="3.5703125" style="5" bestFit="1" customWidth="1"/>
    <col min="4119" max="4119" width="3.28515625" style="5" bestFit="1" customWidth="1"/>
    <col min="4120" max="4120" width="4.140625" style="5" bestFit="1" customWidth="1"/>
    <col min="4121" max="4121" width="3.5703125" style="5" bestFit="1" customWidth="1"/>
    <col min="4122" max="4125" width="2.7109375" style="5" customWidth="1"/>
    <col min="4126" max="4352" width="9.140625" style="5"/>
    <col min="4353" max="4353" width="10.140625" style="5" bestFit="1" customWidth="1"/>
    <col min="4354" max="4354" width="6.85546875" style="5" bestFit="1" customWidth="1"/>
    <col min="4355" max="4355" width="3.5703125" style="5" bestFit="1" customWidth="1"/>
    <col min="4356" max="4359" width="3" style="5" bestFit="1" customWidth="1"/>
    <col min="4360" max="4360" width="3.5703125" style="5" bestFit="1" customWidth="1"/>
    <col min="4361" max="4368" width="3" style="5" bestFit="1" customWidth="1"/>
    <col min="4369" max="4369" width="3.5703125" style="5" bestFit="1" customWidth="1"/>
    <col min="4370" max="4373" width="3" style="5" bestFit="1" customWidth="1"/>
    <col min="4374" max="4374" width="3.5703125" style="5" bestFit="1" customWidth="1"/>
    <col min="4375" max="4375" width="3.28515625" style="5" bestFit="1" customWidth="1"/>
    <col min="4376" max="4376" width="4.140625" style="5" bestFit="1" customWidth="1"/>
    <col min="4377" max="4377" width="3.5703125" style="5" bestFit="1" customWidth="1"/>
    <col min="4378" max="4381" width="2.7109375" style="5" customWidth="1"/>
    <col min="4382" max="4608" width="9.140625" style="5"/>
    <col min="4609" max="4609" width="10.140625" style="5" bestFit="1" customWidth="1"/>
    <col min="4610" max="4610" width="6.85546875" style="5" bestFit="1" customWidth="1"/>
    <col min="4611" max="4611" width="3.5703125" style="5" bestFit="1" customWidth="1"/>
    <col min="4612" max="4615" width="3" style="5" bestFit="1" customWidth="1"/>
    <col min="4616" max="4616" width="3.5703125" style="5" bestFit="1" customWidth="1"/>
    <col min="4617" max="4624" width="3" style="5" bestFit="1" customWidth="1"/>
    <col min="4625" max="4625" width="3.5703125" style="5" bestFit="1" customWidth="1"/>
    <col min="4626" max="4629" width="3" style="5" bestFit="1" customWidth="1"/>
    <col min="4630" max="4630" width="3.5703125" style="5" bestFit="1" customWidth="1"/>
    <col min="4631" max="4631" width="3.28515625" style="5" bestFit="1" customWidth="1"/>
    <col min="4632" max="4632" width="4.140625" style="5" bestFit="1" customWidth="1"/>
    <col min="4633" max="4633" width="3.5703125" style="5" bestFit="1" customWidth="1"/>
    <col min="4634" max="4637" width="2.7109375" style="5" customWidth="1"/>
    <col min="4638" max="4864" width="9.140625" style="5"/>
    <col min="4865" max="4865" width="10.140625" style="5" bestFit="1" customWidth="1"/>
    <col min="4866" max="4866" width="6.85546875" style="5" bestFit="1" customWidth="1"/>
    <col min="4867" max="4867" width="3.5703125" style="5" bestFit="1" customWidth="1"/>
    <col min="4868" max="4871" width="3" style="5" bestFit="1" customWidth="1"/>
    <col min="4872" max="4872" width="3.5703125" style="5" bestFit="1" customWidth="1"/>
    <col min="4873" max="4880" width="3" style="5" bestFit="1" customWidth="1"/>
    <col min="4881" max="4881" width="3.5703125" style="5" bestFit="1" customWidth="1"/>
    <col min="4882" max="4885" width="3" style="5" bestFit="1" customWidth="1"/>
    <col min="4886" max="4886" width="3.5703125" style="5" bestFit="1" customWidth="1"/>
    <col min="4887" max="4887" width="3.28515625" style="5" bestFit="1" customWidth="1"/>
    <col min="4888" max="4888" width="4.140625" style="5" bestFit="1" customWidth="1"/>
    <col min="4889" max="4889" width="3.5703125" style="5" bestFit="1" customWidth="1"/>
    <col min="4890" max="4893" width="2.7109375" style="5" customWidth="1"/>
    <col min="4894" max="5120" width="9.140625" style="5"/>
    <col min="5121" max="5121" width="10.140625" style="5" bestFit="1" customWidth="1"/>
    <col min="5122" max="5122" width="6.85546875" style="5" bestFit="1" customWidth="1"/>
    <col min="5123" max="5123" width="3.5703125" style="5" bestFit="1" customWidth="1"/>
    <col min="5124" max="5127" width="3" style="5" bestFit="1" customWidth="1"/>
    <col min="5128" max="5128" width="3.5703125" style="5" bestFit="1" customWidth="1"/>
    <col min="5129" max="5136" width="3" style="5" bestFit="1" customWidth="1"/>
    <col min="5137" max="5137" width="3.5703125" style="5" bestFit="1" customWidth="1"/>
    <col min="5138" max="5141" width="3" style="5" bestFit="1" customWidth="1"/>
    <col min="5142" max="5142" width="3.5703125" style="5" bestFit="1" customWidth="1"/>
    <col min="5143" max="5143" width="3.28515625" style="5" bestFit="1" customWidth="1"/>
    <col min="5144" max="5144" width="4.140625" style="5" bestFit="1" customWidth="1"/>
    <col min="5145" max="5145" width="3.5703125" style="5" bestFit="1" customWidth="1"/>
    <col min="5146" max="5149" width="2.7109375" style="5" customWidth="1"/>
    <col min="5150" max="5376" width="9.140625" style="5"/>
    <col min="5377" max="5377" width="10.140625" style="5" bestFit="1" customWidth="1"/>
    <col min="5378" max="5378" width="6.85546875" style="5" bestFit="1" customWidth="1"/>
    <col min="5379" max="5379" width="3.5703125" style="5" bestFit="1" customWidth="1"/>
    <col min="5380" max="5383" width="3" style="5" bestFit="1" customWidth="1"/>
    <col min="5384" max="5384" width="3.5703125" style="5" bestFit="1" customWidth="1"/>
    <col min="5385" max="5392" width="3" style="5" bestFit="1" customWidth="1"/>
    <col min="5393" max="5393" width="3.5703125" style="5" bestFit="1" customWidth="1"/>
    <col min="5394" max="5397" width="3" style="5" bestFit="1" customWidth="1"/>
    <col min="5398" max="5398" width="3.5703125" style="5" bestFit="1" customWidth="1"/>
    <col min="5399" max="5399" width="3.28515625" style="5" bestFit="1" customWidth="1"/>
    <col min="5400" max="5400" width="4.140625" style="5" bestFit="1" customWidth="1"/>
    <col min="5401" max="5401" width="3.5703125" style="5" bestFit="1" customWidth="1"/>
    <col min="5402" max="5405" width="2.7109375" style="5" customWidth="1"/>
    <col min="5406" max="5632" width="9.140625" style="5"/>
    <col min="5633" max="5633" width="10.140625" style="5" bestFit="1" customWidth="1"/>
    <col min="5634" max="5634" width="6.85546875" style="5" bestFit="1" customWidth="1"/>
    <col min="5635" max="5635" width="3.5703125" style="5" bestFit="1" customWidth="1"/>
    <col min="5636" max="5639" width="3" style="5" bestFit="1" customWidth="1"/>
    <col min="5640" max="5640" width="3.5703125" style="5" bestFit="1" customWidth="1"/>
    <col min="5641" max="5648" width="3" style="5" bestFit="1" customWidth="1"/>
    <col min="5649" max="5649" width="3.5703125" style="5" bestFit="1" customWidth="1"/>
    <col min="5650" max="5653" width="3" style="5" bestFit="1" customWidth="1"/>
    <col min="5654" max="5654" width="3.5703125" style="5" bestFit="1" customWidth="1"/>
    <col min="5655" max="5655" width="3.28515625" style="5" bestFit="1" customWidth="1"/>
    <col min="5656" max="5656" width="4.140625" style="5" bestFit="1" customWidth="1"/>
    <col min="5657" max="5657" width="3.5703125" style="5" bestFit="1" customWidth="1"/>
    <col min="5658" max="5661" width="2.7109375" style="5" customWidth="1"/>
    <col min="5662" max="5888" width="9.140625" style="5"/>
    <col min="5889" max="5889" width="10.140625" style="5" bestFit="1" customWidth="1"/>
    <col min="5890" max="5890" width="6.85546875" style="5" bestFit="1" customWidth="1"/>
    <col min="5891" max="5891" width="3.5703125" style="5" bestFit="1" customWidth="1"/>
    <col min="5892" max="5895" width="3" style="5" bestFit="1" customWidth="1"/>
    <col min="5896" max="5896" width="3.5703125" style="5" bestFit="1" customWidth="1"/>
    <col min="5897" max="5904" width="3" style="5" bestFit="1" customWidth="1"/>
    <col min="5905" max="5905" width="3.5703125" style="5" bestFit="1" customWidth="1"/>
    <col min="5906" max="5909" width="3" style="5" bestFit="1" customWidth="1"/>
    <col min="5910" max="5910" width="3.5703125" style="5" bestFit="1" customWidth="1"/>
    <col min="5911" max="5911" width="3.28515625" style="5" bestFit="1" customWidth="1"/>
    <col min="5912" max="5912" width="4.140625" style="5" bestFit="1" customWidth="1"/>
    <col min="5913" max="5913" width="3.5703125" style="5" bestFit="1" customWidth="1"/>
    <col min="5914" max="5917" width="2.7109375" style="5" customWidth="1"/>
    <col min="5918" max="6144" width="9.140625" style="5"/>
    <col min="6145" max="6145" width="10.140625" style="5" bestFit="1" customWidth="1"/>
    <col min="6146" max="6146" width="6.85546875" style="5" bestFit="1" customWidth="1"/>
    <col min="6147" max="6147" width="3.5703125" style="5" bestFit="1" customWidth="1"/>
    <col min="6148" max="6151" width="3" style="5" bestFit="1" customWidth="1"/>
    <col min="6152" max="6152" width="3.5703125" style="5" bestFit="1" customWidth="1"/>
    <col min="6153" max="6160" width="3" style="5" bestFit="1" customWidth="1"/>
    <col min="6161" max="6161" width="3.5703125" style="5" bestFit="1" customWidth="1"/>
    <col min="6162" max="6165" width="3" style="5" bestFit="1" customWidth="1"/>
    <col min="6166" max="6166" width="3.5703125" style="5" bestFit="1" customWidth="1"/>
    <col min="6167" max="6167" width="3.28515625" style="5" bestFit="1" customWidth="1"/>
    <col min="6168" max="6168" width="4.140625" style="5" bestFit="1" customWidth="1"/>
    <col min="6169" max="6169" width="3.5703125" style="5" bestFit="1" customWidth="1"/>
    <col min="6170" max="6173" width="2.7109375" style="5" customWidth="1"/>
    <col min="6174" max="6400" width="9.140625" style="5"/>
    <col min="6401" max="6401" width="10.140625" style="5" bestFit="1" customWidth="1"/>
    <col min="6402" max="6402" width="6.85546875" style="5" bestFit="1" customWidth="1"/>
    <col min="6403" max="6403" width="3.5703125" style="5" bestFit="1" customWidth="1"/>
    <col min="6404" max="6407" width="3" style="5" bestFit="1" customWidth="1"/>
    <col min="6408" max="6408" width="3.5703125" style="5" bestFit="1" customWidth="1"/>
    <col min="6409" max="6416" width="3" style="5" bestFit="1" customWidth="1"/>
    <col min="6417" max="6417" width="3.5703125" style="5" bestFit="1" customWidth="1"/>
    <col min="6418" max="6421" width="3" style="5" bestFit="1" customWidth="1"/>
    <col min="6422" max="6422" width="3.5703125" style="5" bestFit="1" customWidth="1"/>
    <col min="6423" max="6423" width="3.28515625" style="5" bestFit="1" customWidth="1"/>
    <col min="6424" max="6424" width="4.140625" style="5" bestFit="1" customWidth="1"/>
    <col min="6425" max="6425" width="3.5703125" style="5" bestFit="1" customWidth="1"/>
    <col min="6426" max="6429" width="2.7109375" style="5" customWidth="1"/>
    <col min="6430" max="6656" width="9.140625" style="5"/>
    <col min="6657" max="6657" width="10.140625" style="5" bestFit="1" customWidth="1"/>
    <col min="6658" max="6658" width="6.85546875" style="5" bestFit="1" customWidth="1"/>
    <col min="6659" max="6659" width="3.5703125" style="5" bestFit="1" customWidth="1"/>
    <col min="6660" max="6663" width="3" style="5" bestFit="1" customWidth="1"/>
    <col min="6664" max="6664" width="3.5703125" style="5" bestFit="1" customWidth="1"/>
    <col min="6665" max="6672" width="3" style="5" bestFit="1" customWidth="1"/>
    <col min="6673" max="6673" width="3.5703125" style="5" bestFit="1" customWidth="1"/>
    <col min="6674" max="6677" width="3" style="5" bestFit="1" customWidth="1"/>
    <col min="6678" max="6678" width="3.5703125" style="5" bestFit="1" customWidth="1"/>
    <col min="6679" max="6679" width="3.28515625" style="5" bestFit="1" customWidth="1"/>
    <col min="6680" max="6680" width="4.140625" style="5" bestFit="1" customWidth="1"/>
    <col min="6681" max="6681" width="3.5703125" style="5" bestFit="1" customWidth="1"/>
    <col min="6682" max="6685" width="2.7109375" style="5" customWidth="1"/>
    <col min="6686" max="6912" width="9.140625" style="5"/>
    <col min="6913" max="6913" width="10.140625" style="5" bestFit="1" customWidth="1"/>
    <col min="6914" max="6914" width="6.85546875" style="5" bestFit="1" customWidth="1"/>
    <col min="6915" max="6915" width="3.5703125" style="5" bestFit="1" customWidth="1"/>
    <col min="6916" max="6919" width="3" style="5" bestFit="1" customWidth="1"/>
    <col min="6920" max="6920" width="3.5703125" style="5" bestFit="1" customWidth="1"/>
    <col min="6921" max="6928" width="3" style="5" bestFit="1" customWidth="1"/>
    <col min="6929" max="6929" width="3.5703125" style="5" bestFit="1" customWidth="1"/>
    <col min="6930" max="6933" width="3" style="5" bestFit="1" customWidth="1"/>
    <col min="6934" max="6934" width="3.5703125" style="5" bestFit="1" customWidth="1"/>
    <col min="6935" max="6935" width="3.28515625" style="5" bestFit="1" customWidth="1"/>
    <col min="6936" max="6936" width="4.140625" style="5" bestFit="1" customWidth="1"/>
    <col min="6937" max="6937" width="3.5703125" style="5" bestFit="1" customWidth="1"/>
    <col min="6938" max="6941" width="2.7109375" style="5" customWidth="1"/>
    <col min="6942" max="7168" width="9.140625" style="5"/>
    <col min="7169" max="7169" width="10.140625" style="5" bestFit="1" customWidth="1"/>
    <col min="7170" max="7170" width="6.85546875" style="5" bestFit="1" customWidth="1"/>
    <col min="7171" max="7171" width="3.5703125" style="5" bestFit="1" customWidth="1"/>
    <col min="7172" max="7175" width="3" style="5" bestFit="1" customWidth="1"/>
    <col min="7176" max="7176" width="3.5703125" style="5" bestFit="1" customWidth="1"/>
    <col min="7177" max="7184" width="3" style="5" bestFit="1" customWidth="1"/>
    <col min="7185" max="7185" width="3.5703125" style="5" bestFit="1" customWidth="1"/>
    <col min="7186" max="7189" width="3" style="5" bestFit="1" customWidth="1"/>
    <col min="7190" max="7190" width="3.5703125" style="5" bestFit="1" customWidth="1"/>
    <col min="7191" max="7191" width="3.28515625" style="5" bestFit="1" customWidth="1"/>
    <col min="7192" max="7192" width="4.140625" style="5" bestFit="1" customWidth="1"/>
    <col min="7193" max="7193" width="3.5703125" style="5" bestFit="1" customWidth="1"/>
    <col min="7194" max="7197" width="2.7109375" style="5" customWidth="1"/>
    <col min="7198" max="7424" width="9.140625" style="5"/>
    <col min="7425" max="7425" width="10.140625" style="5" bestFit="1" customWidth="1"/>
    <col min="7426" max="7426" width="6.85546875" style="5" bestFit="1" customWidth="1"/>
    <col min="7427" max="7427" width="3.5703125" style="5" bestFit="1" customWidth="1"/>
    <col min="7428" max="7431" width="3" style="5" bestFit="1" customWidth="1"/>
    <col min="7432" max="7432" width="3.5703125" style="5" bestFit="1" customWidth="1"/>
    <col min="7433" max="7440" width="3" style="5" bestFit="1" customWidth="1"/>
    <col min="7441" max="7441" width="3.5703125" style="5" bestFit="1" customWidth="1"/>
    <col min="7442" max="7445" width="3" style="5" bestFit="1" customWidth="1"/>
    <col min="7446" max="7446" width="3.5703125" style="5" bestFit="1" customWidth="1"/>
    <col min="7447" max="7447" width="3.28515625" style="5" bestFit="1" customWidth="1"/>
    <col min="7448" max="7448" width="4.140625" style="5" bestFit="1" customWidth="1"/>
    <col min="7449" max="7449" width="3.5703125" style="5" bestFit="1" customWidth="1"/>
    <col min="7450" max="7453" width="2.7109375" style="5" customWidth="1"/>
    <col min="7454" max="7680" width="9.140625" style="5"/>
    <col min="7681" max="7681" width="10.140625" style="5" bestFit="1" customWidth="1"/>
    <col min="7682" max="7682" width="6.85546875" style="5" bestFit="1" customWidth="1"/>
    <col min="7683" max="7683" width="3.5703125" style="5" bestFit="1" customWidth="1"/>
    <col min="7684" max="7687" width="3" style="5" bestFit="1" customWidth="1"/>
    <col min="7688" max="7688" width="3.5703125" style="5" bestFit="1" customWidth="1"/>
    <col min="7689" max="7696" width="3" style="5" bestFit="1" customWidth="1"/>
    <col min="7697" max="7697" width="3.5703125" style="5" bestFit="1" customWidth="1"/>
    <col min="7698" max="7701" width="3" style="5" bestFit="1" customWidth="1"/>
    <col min="7702" max="7702" width="3.5703125" style="5" bestFit="1" customWidth="1"/>
    <col min="7703" max="7703" width="3.28515625" style="5" bestFit="1" customWidth="1"/>
    <col min="7704" max="7704" width="4.140625" style="5" bestFit="1" customWidth="1"/>
    <col min="7705" max="7705" width="3.5703125" style="5" bestFit="1" customWidth="1"/>
    <col min="7706" max="7709" width="2.7109375" style="5" customWidth="1"/>
    <col min="7710" max="7936" width="9.140625" style="5"/>
    <col min="7937" max="7937" width="10.140625" style="5" bestFit="1" customWidth="1"/>
    <col min="7938" max="7938" width="6.85546875" style="5" bestFit="1" customWidth="1"/>
    <col min="7939" max="7939" width="3.5703125" style="5" bestFit="1" customWidth="1"/>
    <col min="7940" max="7943" width="3" style="5" bestFit="1" customWidth="1"/>
    <col min="7944" max="7944" width="3.5703125" style="5" bestFit="1" customWidth="1"/>
    <col min="7945" max="7952" width="3" style="5" bestFit="1" customWidth="1"/>
    <col min="7953" max="7953" width="3.5703125" style="5" bestFit="1" customWidth="1"/>
    <col min="7954" max="7957" width="3" style="5" bestFit="1" customWidth="1"/>
    <col min="7958" max="7958" width="3.5703125" style="5" bestFit="1" customWidth="1"/>
    <col min="7959" max="7959" width="3.28515625" style="5" bestFit="1" customWidth="1"/>
    <col min="7960" max="7960" width="4.140625" style="5" bestFit="1" customWidth="1"/>
    <col min="7961" max="7961" width="3.5703125" style="5" bestFit="1" customWidth="1"/>
    <col min="7962" max="7965" width="2.7109375" style="5" customWidth="1"/>
    <col min="7966" max="8192" width="9.140625" style="5"/>
    <col min="8193" max="8193" width="10.140625" style="5" bestFit="1" customWidth="1"/>
    <col min="8194" max="8194" width="6.85546875" style="5" bestFit="1" customWidth="1"/>
    <col min="8195" max="8195" width="3.5703125" style="5" bestFit="1" customWidth="1"/>
    <col min="8196" max="8199" width="3" style="5" bestFit="1" customWidth="1"/>
    <col min="8200" max="8200" width="3.5703125" style="5" bestFit="1" customWidth="1"/>
    <col min="8201" max="8208" width="3" style="5" bestFit="1" customWidth="1"/>
    <col min="8209" max="8209" width="3.5703125" style="5" bestFit="1" customWidth="1"/>
    <col min="8210" max="8213" width="3" style="5" bestFit="1" customWidth="1"/>
    <col min="8214" max="8214" width="3.5703125" style="5" bestFit="1" customWidth="1"/>
    <col min="8215" max="8215" width="3.28515625" style="5" bestFit="1" customWidth="1"/>
    <col min="8216" max="8216" width="4.140625" style="5" bestFit="1" customWidth="1"/>
    <col min="8217" max="8217" width="3.5703125" style="5" bestFit="1" customWidth="1"/>
    <col min="8218" max="8221" width="2.7109375" style="5" customWidth="1"/>
    <col min="8222" max="8448" width="9.140625" style="5"/>
    <col min="8449" max="8449" width="10.140625" style="5" bestFit="1" customWidth="1"/>
    <col min="8450" max="8450" width="6.85546875" style="5" bestFit="1" customWidth="1"/>
    <col min="8451" max="8451" width="3.5703125" style="5" bestFit="1" customWidth="1"/>
    <col min="8452" max="8455" width="3" style="5" bestFit="1" customWidth="1"/>
    <col min="8456" max="8456" width="3.5703125" style="5" bestFit="1" customWidth="1"/>
    <col min="8457" max="8464" width="3" style="5" bestFit="1" customWidth="1"/>
    <col min="8465" max="8465" width="3.5703125" style="5" bestFit="1" customWidth="1"/>
    <col min="8466" max="8469" width="3" style="5" bestFit="1" customWidth="1"/>
    <col min="8470" max="8470" width="3.5703125" style="5" bestFit="1" customWidth="1"/>
    <col min="8471" max="8471" width="3.28515625" style="5" bestFit="1" customWidth="1"/>
    <col min="8472" max="8472" width="4.140625" style="5" bestFit="1" customWidth="1"/>
    <col min="8473" max="8473" width="3.5703125" style="5" bestFit="1" customWidth="1"/>
    <col min="8474" max="8477" width="2.7109375" style="5" customWidth="1"/>
    <col min="8478" max="8704" width="9.140625" style="5"/>
    <col min="8705" max="8705" width="10.140625" style="5" bestFit="1" customWidth="1"/>
    <col min="8706" max="8706" width="6.85546875" style="5" bestFit="1" customWidth="1"/>
    <col min="8707" max="8707" width="3.5703125" style="5" bestFit="1" customWidth="1"/>
    <col min="8708" max="8711" width="3" style="5" bestFit="1" customWidth="1"/>
    <col min="8712" max="8712" width="3.5703125" style="5" bestFit="1" customWidth="1"/>
    <col min="8713" max="8720" width="3" style="5" bestFit="1" customWidth="1"/>
    <col min="8721" max="8721" width="3.5703125" style="5" bestFit="1" customWidth="1"/>
    <col min="8722" max="8725" width="3" style="5" bestFit="1" customWidth="1"/>
    <col min="8726" max="8726" width="3.5703125" style="5" bestFit="1" customWidth="1"/>
    <col min="8727" max="8727" width="3.28515625" style="5" bestFit="1" customWidth="1"/>
    <col min="8728" max="8728" width="4.140625" style="5" bestFit="1" customWidth="1"/>
    <col min="8729" max="8729" width="3.5703125" style="5" bestFit="1" customWidth="1"/>
    <col min="8730" max="8733" width="2.7109375" style="5" customWidth="1"/>
    <col min="8734" max="8960" width="9.140625" style="5"/>
    <col min="8961" max="8961" width="10.140625" style="5" bestFit="1" customWidth="1"/>
    <col min="8962" max="8962" width="6.85546875" style="5" bestFit="1" customWidth="1"/>
    <col min="8963" max="8963" width="3.5703125" style="5" bestFit="1" customWidth="1"/>
    <col min="8964" max="8967" width="3" style="5" bestFit="1" customWidth="1"/>
    <col min="8968" max="8968" width="3.5703125" style="5" bestFit="1" customWidth="1"/>
    <col min="8969" max="8976" width="3" style="5" bestFit="1" customWidth="1"/>
    <col min="8977" max="8977" width="3.5703125" style="5" bestFit="1" customWidth="1"/>
    <col min="8978" max="8981" width="3" style="5" bestFit="1" customWidth="1"/>
    <col min="8982" max="8982" width="3.5703125" style="5" bestFit="1" customWidth="1"/>
    <col min="8983" max="8983" width="3.28515625" style="5" bestFit="1" customWidth="1"/>
    <col min="8984" max="8984" width="4.140625" style="5" bestFit="1" customWidth="1"/>
    <col min="8985" max="8985" width="3.5703125" style="5" bestFit="1" customWidth="1"/>
    <col min="8986" max="8989" width="2.7109375" style="5" customWidth="1"/>
    <col min="8990" max="9216" width="9.140625" style="5"/>
    <col min="9217" max="9217" width="10.140625" style="5" bestFit="1" customWidth="1"/>
    <col min="9218" max="9218" width="6.85546875" style="5" bestFit="1" customWidth="1"/>
    <col min="9219" max="9219" width="3.5703125" style="5" bestFit="1" customWidth="1"/>
    <col min="9220" max="9223" width="3" style="5" bestFit="1" customWidth="1"/>
    <col min="9224" max="9224" width="3.5703125" style="5" bestFit="1" customWidth="1"/>
    <col min="9225" max="9232" width="3" style="5" bestFit="1" customWidth="1"/>
    <col min="9233" max="9233" width="3.5703125" style="5" bestFit="1" customWidth="1"/>
    <col min="9234" max="9237" width="3" style="5" bestFit="1" customWidth="1"/>
    <col min="9238" max="9238" width="3.5703125" style="5" bestFit="1" customWidth="1"/>
    <col min="9239" max="9239" width="3.28515625" style="5" bestFit="1" customWidth="1"/>
    <col min="9240" max="9240" width="4.140625" style="5" bestFit="1" customWidth="1"/>
    <col min="9241" max="9241" width="3.5703125" style="5" bestFit="1" customWidth="1"/>
    <col min="9242" max="9245" width="2.7109375" style="5" customWidth="1"/>
    <col min="9246" max="9472" width="9.140625" style="5"/>
    <col min="9473" max="9473" width="10.140625" style="5" bestFit="1" customWidth="1"/>
    <col min="9474" max="9474" width="6.85546875" style="5" bestFit="1" customWidth="1"/>
    <col min="9475" max="9475" width="3.5703125" style="5" bestFit="1" customWidth="1"/>
    <col min="9476" max="9479" width="3" style="5" bestFit="1" customWidth="1"/>
    <col min="9480" max="9480" width="3.5703125" style="5" bestFit="1" customWidth="1"/>
    <col min="9481" max="9488" width="3" style="5" bestFit="1" customWidth="1"/>
    <col min="9489" max="9489" width="3.5703125" style="5" bestFit="1" customWidth="1"/>
    <col min="9490" max="9493" width="3" style="5" bestFit="1" customWidth="1"/>
    <col min="9494" max="9494" width="3.5703125" style="5" bestFit="1" customWidth="1"/>
    <col min="9495" max="9495" width="3.28515625" style="5" bestFit="1" customWidth="1"/>
    <col min="9496" max="9496" width="4.140625" style="5" bestFit="1" customWidth="1"/>
    <col min="9497" max="9497" width="3.5703125" style="5" bestFit="1" customWidth="1"/>
    <col min="9498" max="9501" width="2.7109375" style="5" customWidth="1"/>
    <col min="9502" max="9728" width="9.140625" style="5"/>
    <col min="9729" max="9729" width="10.140625" style="5" bestFit="1" customWidth="1"/>
    <col min="9730" max="9730" width="6.85546875" style="5" bestFit="1" customWidth="1"/>
    <col min="9731" max="9731" width="3.5703125" style="5" bestFit="1" customWidth="1"/>
    <col min="9732" max="9735" width="3" style="5" bestFit="1" customWidth="1"/>
    <col min="9736" max="9736" width="3.5703125" style="5" bestFit="1" customWidth="1"/>
    <col min="9737" max="9744" width="3" style="5" bestFit="1" customWidth="1"/>
    <col min="9745" max="9745" width="3.5703125" style="5" bestFit="1" customWidth="1"/>
    <col min="9746" max="9749" width="3" style="5" bestFit="1" customWidth="1"/>
    <col min="9750" max="9750" width="3.5703125" style="5" bestFit="1" customWidth="1"/>
    <col min="9751" max="9751" width="3.28515625" style="5" bestFit="1" customWidth="1"/>
    <col min="9752" max="9752" width="4.140625" style="5" bestFit="1" customWidth="1"/>
    <col min="9753" max="9753" width="3.5703125" style="5" bestFit="1" customWidth="1"/>
    <col min="9754" max="9757" width="2.7109375" style="5" customWidth="1"/>
    <col min="9758" max="9984" width="9.140625" style="5"/>
    <col min="9985" max="9985" width="10.140625" style="5" bestFit="1" customWidth="1"/>
    <col min="9986" max="9986" width="6.85546875" style="5" bestFit="1" customWidth="1"/>
    <col min="9987" max="9987" width="3.5703125" style="5" bestFit="1" customWidth="1"/>
    <col min="9988" max="9991" width="3" style="5" bestFit="1" customWidth="1"/>
    <col min="9992" max="9992" width="3.5703125" style="5" bestFit="1" customWidth="1"/>
    <col min="9993" max="10000" width="3" style="5" bestFit="1" customWidth="1"/>
    <col min="10001" max="10001" width="3.5703125" style="5" bestFit="1" customWidth="1"/>
    <col min="10002" max="10005" width="3" style="5" bestFit="1" customWidth="1"/>
    <col min="10006" max="10006" width="3.5703125" style="5" bestFit="1" customWidth="1"/>
    <col min="10007" max="10007" width="3.28515625" style="5" bestFit="1" customWidth="1"/>
    <col min="10008" max="10008" width="4.140625" style="5" bestFit="1" customWidth="1"/>
    <col min="10009" max="10009" width="3.5703125" style="5" bestFit="1" customWidth="1"/>
    <col min="10010" max="10013" width="2.7109375" style="5" customWidth="1"/>
    <col min="10014" max="10240" width="9.140625" style="5"/>
    <col min="10241" max="10241" width="10.140625" style="5" bestFit="1" customWidth="1"/>
    <col min="10242" max="10242" width="6.85546875" style="5" bestFit="1" customWidth="1"/>
    <col min="10243" max="10243" width="3.5703125" style="5" bestFit="1" customWidth="1"/>
    <col min="10244" max="10247" width="3" style="5" bestFit="1" customWidth="1"/>
    <col min="10248" max="10248" width="3.5703125" style="5" bestFit="1" customWidth="1"/>
    <col min="10249" max="10256" width="3" style="5" bestFit="1" customWidth="1"/>
    <col min="10257" max="10257" width="3.5703125" style="5" bestFit="1" customWidth="1"/>
    <col min="10258" max="10261" width="3" style="5" bestFit="1" customWidth="1"/>
    <col min="10262" max="10262" width="3.5703125" style="5" bestFit="1" customWidth="1"/>
    <col min="10263" max="10263" width="3.28515625" style="5" bestFit="1" customWidth="1"/>
    <col min="10264" max="10264" width="4.140625" style="5" bestFit="1" customWidth="1"/>
    <col min="10265" max="10265" width="3.5703125" style="5" bestFit="1" customWidth="1"/>
    <col min="10266" max="10269" width="2.7109375" style="5" customWidth="1"/>
    <col min="10270" max="10496" width="9.140625" style="5"/>
    <col min="10497" max="10497" width="10.140625" style="5" bestFit="1" customWidth="1"/>
    <col min="10498" max="10498" width="6.85546875" style="5" bestFit="1" customWidth="1"/>
    <col min="10499" max="10499" width="3.5703125" style="5" bestFit="1" customWidth="1"/>
    <col min="10500" max="10503" width="3" style="5" bestFit="1" customWidth="1"/>
    <col min="10504" max="10504" width="3.5703125" style="5" bestFit="1" customWidth="1"/>
    <col min="10505" max="10512" width="3" style="5" bestFit="1" customWidth="1"/>
    <col min="10513" max="10513" width="3.5703125" style="5" bestFit="1" customWidth="1"/>
    <col min="10514" max="10517" width="3" style="5" bestFit="1" customWidth="1"/>
    <col min="10518" max="10518" width="3.5703125" style="5" bestFit="1" customWidth="1"/>
    <col min="10519" max="10519" width="3.28515625" style="5" bestFit="1" customWidth="1"/>
    <col min="10520" max="10520" width="4.140625" style="5" bestFit="1" customWidth="1"/>
    <col min="10521" max="10521" width="3.5703125" style="5" bestFit="1" customWidth="1"/>
    <col min="10522" max="10525" width="2.7109375" style="5" customWidth="1"/>
    <col min="10526" max="10752" width="9.140625" style="5"/>
    <col min="10753" max="10753" width="10.140625" style="5" bestFit="1" customWidth="1"/>
    <col min="10754" max="10754" width="6.85546875" style="5" bestFit="1" customWidth="1"/>
    <col min="10755" max="10755" width="3.5703125" style="5" bestFit="1" customWidth="1"/>
    <col min="10756" max="10759" width="3" style="5" bestFit="1" customWidth="1"/>
    <col min="10760" max="10760" width="3.5703125" style="5" bestFit="1" customWidth="1"/>
    <col min="10761" max="10768" width="3" style="5" bestFit="1" customWidth="1"/>
    <col min="10769" max="10769" width="3.5703125" style="5" bestFit="1" customWidth="1"/>
    <col min="10770" max="10773" width="3" style="5" bestFit="1" customWidth="1"/>
    <col min="10774" max="10774" width="3.5703125" style="5" bestFit="1" customWidth="1"/>
    <col min="10775" max="10775" width="3.28515625" style="5" bestFit="1" customWidth="1"/>
    <col min="10776" max="10776" width="4.140625" style="5" bestFit="1" customWidth="1"/>
    <col min="10777" max="10777" width="3.5703125" style="5" bestFit="1" customWidth="1"/>
    <col min="10778" max="10781" width="2.7109375" style="5" customWidth="1"/>
    <col min="10782" max="11008" width="9.140625" style="5"/>
    <col min="11009" max="11009" width="10.140625" style="5" bestFit="1" customWidth="1"/>
    <col min="11010" max="11010" width="6.85546875" style="5" bestFit="1" customWidth="1"/>
    <col min="11011" max="11011" width="3.5703125" style="5" bestFit="1" customWidth="1"/>
    <col min="11012" max="11015" width="3" style="5" bestFit="1" customWidth="1"/>
    <col min="11016" max="11016" width="3.5703125" style="5" bestFit="1" customWidth="1"/>
    <col min="11017" max="11024" width="3" style="5" bestFit="1" customWidth="1"/>
    <col min="11025" max="11025" width="3.5703125" style="5" bestFit="1" customWidth="1"/>
    <col min="11026" max="11029" width="3" style="5" bestFit="1" customWidth="1"/>
    <col min="11030" max="11030" width="3.5703125" style="5" bestFit="1" customWidth="1"/>
    <col min="11031" max="11031" width="3.28515625" style="5" bestFit="1" customWidth="1"/>
    <col min="11032" max="11032" width="4.140625" style="5" bestFit="1" customWidth="1"/>
    <col min="11033" max="11033" width="3.5703125" style="5" bestFit="1" customWidth="1"/>
    <col min="11034" max="11037" width="2.7109375" style="5" customWidth="1"/>
    <col min="11038" max="11264" width="9.140625" style="5"/>
    <col min="11265" max="11265" width="10.140625" style="5" bestFit="1" customWidth="1"/>
    <col min="11266" max="11266" width="6.85546875" style="5" bestFit="1" customWidth="1"/>
    <col min="11267" max="11267" width="3.5703125" style="5" bestFit="1" customWidth="1"/>
    <col min="11268" max="11271" width="3" style="5" bestFit="1" customWidth="1"/>
    <col min="11272" max="11272" width="3.5703125" style="5" bestFit="1" customWidth="1"/>
    <col min="11273" max="11280" width="3" style="5" bestFit="1" customWidth="1"/>
    <col min="11281" max="11281" width="3.5703125" style="5" bestFit="1" customWidth="1"/>
    <col min="11282" max="11285" width="3" style="5" bestFit="1" customWidth="1"/>
    <col min="11286" max="11286" width="3.5703125" style="5" bestFit="1" customWidth="1"/>
    <col min="11287" max="11287" width="3.28515625" style="5" bestFit="1" customWidth="1"/>
    <col min="11288" max="11288" width="4.140625" style="5" bestFit="1" customWidth="1"/>
    <col min="11289" max="11289" width="3.5703125" style="5" bestFit="1" customWidth="1"/>
    <col min="11290" max="11293" width="2.7109375" style="5" customWidth="1"/>
    <col min="11294" max="11520" width="9.140625" style="5"/>
    <col min="11521" max="11521" width="10.140625" style="5" bestFit="1" customWidth="1"/>
    <col min="11522" max="11522" width="6.85546875" style="5" bestFit="1" customWidth="1"/>
    <col min="11523" max="11523" width="3.5703125" style="5" bestFit="1" customWidth="1"/>
    <col min="11524" max="11527" width="3" style="5" bestFit="1" customWidth="1"/>
    <col min="11528" max="11528" width="3.5703125" style="5" bestFit="1" customWidth="1"/>
    <col min="11529" max="11536" width="3" style="5" bestFit="1" customWidth="1"/>
    <col min="11537" max="11537" width="3.5703125" style="5" bestFit="1" customWidth="1"/>
    <col min="11538" max="11541" width="3" style="5" bestFit="1" customWidth="1"/>
    <col min="11542" max="11542" width="3.5703125" style="5" bestFit="1" customWidth="1"/>
    <col min="11543" max="11543" width="3.28515625" style="5" bestFit="1" customWidth="1"/>
    <col min="11544" max="11544" width="4.140625" style="5" bestFit="1" customWidth="1"/>
    <col min="11545" max="11545" width="3.5703125" style="5" bestFit="1" customWidth="1"/>
    <col min="11546" max="11549" width="2.7109375" style="5" customWidth="1"/>
    <col min="11550" max="11776" width="9.140625" style="5"/>
    <col min="11777" max="11777" width="10.140625" style="5" bestFit="1" customWidth="1"/>
    <col min="11778" max="11778" width="6.85546875" style="5" bestFit="1" customWidth="1"/>
    <col min="11779" max="11779" width="3.5703125" style="5" bestFit="1" customWidth="1"/>
    <col min="11780" max="11783" width="3" style="5" bestFit="1" customWidth="1"/>
    <col min="11784" max="11784" width="3.5703125" style="5" bestFit="1" customWidth="1"/>
    <col min="11785" max="11792" width="3" style="5" bestFit="1" customWidth="1"/>
    <col min="11793" max="11793" width="3.5703125" style="5" bestFit="1" customWidth="1"/>
    <col min="11794" max="11797" width="3" style="5" bestFit="1" customWidth="1"/>
    <col min="11798" max="11798" width="3.5703125" style="5" bestFit="1" customWidth="1"/>
    <col min="11799" max="11799" width="3.28515625" style="5" bestFit="1" customWidth="1"/>
    <col min="11800" max="11800" width="4.140625" style="5" bestFit="1" customWidth="1"/>
    <col min="11801" max="11801" width="3.5703125" style="5" bestFit="1" customWidth="1"/>
    <col min="11802" max="11805" width="2.7109375" style="5" customWidth="1"/>
    <col min="11806" max="12032" width="9.140625" style="5"/>
    <col min="12033" max="12033" width="10.140625" style="5" bestFit="1" customWidth="1"/>
    <col min="12034" max="12034" width="6.85546875" style="5" bestFit="1" customWidth="1"/>
    <col min="12035" max="12035" width="3.5703125" style="5" bestFit="1" customWidth="1"/>
    <col min="12036" max="12039" width="3" style="5" bestFit="1" customWidth="1"/>
    <col min="12040" max="12040" width="3.5703125" style="5" bestFit="1" customWidth="1"/>
    <col min="12041" max="12048" width="3" style="5" bestFit="1" customWidth="1"/>
    <col min="12049" max="12049" width="3.5703125" style="5" bestFit="1" customWidth="1"/>
    <col min="12050" max="12053" width="3" style="5" bestFit="1" customWidth="1"/>
    <col min="12054" max="12054" width="3.5703125" style="5" bestFit="1" customWidth="1"/>
    <col min="12055" max="12055" width="3.28515625" style="5" bestFit="1" customWidth="1"/>
    <col min="12056" max="12056" width="4.140625" style="5" bestFit="1" customWidth="1"/>
    <col min="12057" max="12057" width="3.5703125" style="5" bestFit="1" customWidth="1"/>
    <col min="12058" max="12061" width="2.7109375" style="5" customWidth="1"/>
    <col min="12062" max="12288" width="9.140625" style="5"/>
    <col min="12289" max="12289" width="10.140625" style="5" bestFit="1" customWidth="1"/>
    <col min="12290" max="12290" width="6.85546875" style="5" bestFit="1" customWidth="1"/>
    <col min="12291" max="12291" width="3.5703125" style="5" bestFit="1" customWidth="1"/>
    <col min="12292" max="12295" width="3" style="5" bestFit="1" customWidth="1"/>
    <col min="12296" max="12296" width="3.5703125" style="5" bestFit="1" customWidth="1"/>
    <col min="12297" max="12304" width="3" style="5" bestFit="1" customWidth="1"/>
    <col min="12305" max="12305" width="3.5703125" style="5" bestFit="1" customWidth="1"/>
    <col min="12306" max="12309" width="3" style="5" bestFit="1" customWidth="1"/>
    <col min="12310" max="12310" width="3.5703125" style="5" bestFit="1" customWidth="1"/>
    <col min="12311" max="12311" width="3.28515625" style="5" bestFit="1" customWidth="1"/>
    <col min="12312" max="12312" width="4.140625" style="5" bestFit="1" customWidth="1"/>
    <col min="12313" max="12313" width="3.5703125" style="5" bestFit="1" customWidth="1"/>
    <col min="12314" max="12317" width="2.7109375" style="5" customWidth="1"/>
    <col min="12318" max="12544" width="9.140625" style="5"/>
    <col min="12545" max="12545" width="10.140625" style="5" bestFit="1" customWidth="1"/>
    <col min="12546" max="12546" width="6.85546875" style="5" bestFit="1" customWidth="1"/>
    <col min="12547" max="12547" width="3.5703125" style="5" bestFit="1" customWidth="1"/>
    <col min="12548" max="12551" width="3" style="5" bestFit="1" customWidth="1"/>
    <col min="12552" max="12552" width="3.5703125" style="5" bestFit="1" customWidth="1"/>
    <col min="12553" max="12560" width="3" style="5" bestFit="1" customWidth="1"/>
    <col min="12561" max="12561" width="3.5703125" style="5" bestFit="1" customWidth="1"/>
    <col min="12562" max="12565" width="3" style="5" bestFit="1" customWidth="1"/>
    <col min="12566" max="12566" width="3.5703125" style="5" bestFit="1" customWidth="1"/>
    <col min="12567" max="12567" width="3.28515625" style="5" bestFit="1" customWidth="1"/>
    <col min="12568" max="12568" width="4.140625" style="5" bestFit="1" customWidth="1"/>
    <col min="12569" max="12569" width="3.5703125" style="5" bestFit="1" customWidth="1"/>
    <col min="12570" max="12573" width="2.7109375" style="5" customWidth="1"/>
    <col min="12574" max="12800" width="9.140625" style="5"/>
    <col min="12801" max="12801" width="10.140625" style="5" bestFit="1" customWidth="1"/>
    <col min="12802" max="12802" width="6.85546875" style="5" bestFit="1" customWidth="1"/>
    <col min="12803" max="12803" width="3.5703125" style="5" bestFit="1" customWidth="1"/>
    <col min="12804" max="12807" width="3" style="5" bestFit="1" customWidth="1"/>
    <col min="12808" max="12808" width="3.5703125" style="5" bestFit="1" customWidth="1"/>
    <col min="12809" max="12816" width="3" style="5" bestFit="1" customWidth="1"/>
    <col min="12817" max="12817" width="3.5703125" style="5" bestFit="1" customWidth="1"/>
    <col min="12818" max="12821" width="3" style="5" bestFit="1" customWidth="1"/>
    <col min="12822" max="12822" width="3.5703125" style="5" bestFit="1" customWidth="1"/>
    <col min="12823" max="12823" width="3.28515625" style="5" bestFit="1" customWidth="1"/>
    <col min="12824" max="12824" width="4.140625" style="5" bestFit="1" customWidth="1"/>
    <col min="12825" max="12825" width="3.5703125" style="5" bestFit="1" customWidth="1"/>
    <col min="12826" max="12829" width="2.7109375" style="5" customWidth="1"/>
    <col min="12830" max="13056" width="9.140625" style="5"/>
    <col min="13057" max="13057" width="10.140625" style="5" bestFit="1" customWidth="1"/>
    <col min="13058" max="13058" width="6.85546875" style="5" bestFit="1" customWidth="1"/>
    <col min="13059" max="13059" width="3.5703125" style="5" bestFit="1" customWidth="1"/>
    <col min="13060" max="13063" width="3" style="5" bestFit="1" customWidth="1"/>
    <col min="13064" max="13064" width="3.5703125" style="5" bestFit="1" customWidth="1"/>
    <col min="13065" max="13072" width="3" style="5" bestFit="1" customWidth="1"/>
    <col min="13073" max="13073" width="3.5703125" style="5" bestFit="1" customWidth="1"/>
    <col min="13074" max="13077" width="3" style="5" bestFit="1" customWidth="1"/>
    <col min="13078" max="13078" width="3.5703125" style="5" bestFit="1" customWidth="1"/>
    <col min="13079" max="13079" width="3.28515625" style="5" bestFit="1" customWidth="1"/>
    <col min="13080" max="13080" width="4.140625" style="5" bestFit="1" customWidth="1"/>
    <col min="13081" max="13081" width="3.5703125" style="5" bestFit="1" customWidth="1"/>
    <col min="13082" max="13085" width="2.7109375" style="5" customWidth="1"/>
    <col min="13086" max="13312" width="9.140625" style="5"/>
    <col min="13313" max="13313" width="10.140625" style="5" bestFit="1" customWidth="1"/>
    <col min="13314" max="13314" width="6.85546875" style="5" bestFit="1" customWidth="1"/>
    <col min="13315" max="13315" width="3.5703125" style="5" bestFit="1" customWidth="1"/>
    <col min="13316" max="13319" width="3" style="5" bestFit="1" customWidth="1"/>
    <col min="13320" max="13320" width="3.5703125" style="5" bestFit="1" customWidth="1"/>
    <col min="13321" max="13328" width="3" style="5" bestFit="1" customWidth="1"/>
    <col min="13329" max="13329" width="3.5703125" style="5" bestFit="1" customWidth="1"/>
    <col min="13330" max="13333" width="3" style="5" bestFit="1" customWidth="1"/>
    <col min="13334" max="13334" width="3.5703125" style="5" bestFit="1" customWidth="1"/>
    <col min="13335" max="13335" width="3.28515625" style="5" bestFit="1" customWidth="1"/>
    <col min="13336" max="13336" width="4.140625" style="5" bestFit="1" customWidth="1"/>
    <col min="13337" max="13337" width="3.5703125" style="5" bestFit="1" customWidth="1"/>
    <col min="13338" max="13341" width="2.7109375" style="5" customWidth="1"/>
    <col min="13342" max="13568" width="9.140625" style="5"/>
    <col min="13569" max="13569" width="10.140625" style="5" bestFit="1" customWidth="1"/>
    <col min="13570" max="13570" width="6.85546875" style="5" bestFit="1" customWidth="1"/>
    <col min="13571" max="13571" width="3.5703125" style="5" bestFit="1" customWidth="1"/>
    <col min="13572" max="13575" width="3" style="5" bestFit="1" customWidth="1"/>
    <col min="13576" max="13576" width="3.5703125" style="5" bestFit="1" customWidth="1"/>
    <col min="13577" max="13584" width="3" style="5" bestFit="1" customWidth="1"/>
    <col min="13585" max="13585" width="3.5703125" style="5" bestFit="1" customWidth="1"/>
    <col min="13586" max="13589" width="3" style="5" bestFit="1" customWidth="1"/>
    <col min="13590" max="13590" width="3.5703125" style="5" bestFit="1" customWidth="1"/>
    <col min="13591" max="13591" width="3.28515625" style="5" bestFit="1" customWidth="1"/>
    <col min="13592" max="13592" width="4.140625" style="5" bestFit="1" customWidth="1"/>
    <col min="13593" max="13593" width="3.5703125" style="5" bestFit="1" customWidth="1"/>
    <col min="13594" max="13597" width="2.7109375" style="5" customWidth="1"/>
    <col min="13598" max="13824" width="9.140625" style="5"/>
    <col min="13825" max="13825" width="10.140625" style="5" bestFit="1" customWidth="1"/>
    <col min="13826" max="13826" width="6.85546875" style="5" bestFit="1" customWidth="1"/>
    <col min="13827" max="13827" width="3.5703125" style="5" bestFit="1" customWidth="1"/>
    <col min="13828" max="13831" width="3" style="5" bestFit="1" customWidth="1"/>
    <col min="13832" max="13832" width="3.5703125" style="5" bestFit="1" customWidth="1"/>
    <col min="13833" max="13840" width="3" style="5" bestFit="1" customWidth="1"/>
    <col min="13841" max="13841" width="3.5703125" style="5" bestFit="1" customWidth="1"/>
    <col min="13842" max="13845" width="3" style="5" bestFit="1" customWidth="1"/>
    <col min="13846" max="13846" width="3.5703125" style="5" bestFit="1" customWidth="1"/>
    <col min="13847" max="13847" width="3.28515625" style="5" bestFit="1" customWidth="1"/>
    <col min="13848" max="13848" width="4.140625" style="5" bestFit="1" customWidth="1"/>
    <col min="13849" max="13849" width="3.5703125" style="5" bestFit="1" customWidth="1"/>
    <col min="13850" max="13853" width="2.7109375" style="5" customWidth="1"/>
    <col min="13854" max="14080" width="9.140625" style="5"/>
    <col min="14081" max="14081" width="10.140625" style="5" bestFit="1" customWidth="1"/>
    <col min="14082" max="14082" width="6.85546875" style="5" bestFit="1" customWidth="1"/>
    <col min="14083" max="14083" width="3.5703125" style="5" bestFit="1" customWidth="1"/>
    <col min="14084" max="14087" width="3" style="5" bestFit="1" customWidth="1"/>
    <col min="14088" max="14088" width="3.5703125" style="5" bestFit="1" customWidth="1"/>
    <col min="14089" max="14096" width="3" style="5" bestFit="1" customWidth="1"/>
    <col min="14097" max="14097" width="3.5703125" style="5" bestFit="1" customWidth="1"/>
    <col min="14098" max="14101" width="3" style="5" bestFit="1" customWidth="1"/>
    <col min="14102" max="14102" width="3.5703125" style="5" bestFit="1" customWidth="1"/>
    <col min="14103" max="14103" width="3.28515625" style="5" bestFit="1" customWidth="1"/>
    <col min="14104" max="14104" width="4.140625" style="5" bestFit="1" customWidth="1"/>
    <col min="14105" max="14105" width="3.5703125" style="5" bestFit="1" customWidth="1"/>
    <col min="14106" max="14109" width="2.7109375" style="5" customWidth="1"/>
    <col min="14110" max="14336" width="9.140625" style="5"/>
    <col min="14337" max="14337" width="10.140625" style="5" bestFit="1" customWidth="1"/>
    <col min="14338" max="14338" width="6.85546875" style="5" bestFit="1" customWidth="1"/>
    <col min="14339" max="14339" width="3.5703125" style="5" bestFit="1" customWidth="1"/>
    <col min="14340" max="14343" width="3" style="5" bestFit="1" customWidth="1"/>
    <col min="14344" max="14344" width="3.5703125" style="5" bestFit="1" customWidth="1"/>
    <col min="14345" max="14352" width="3" style="5" bestFit="1" customWidth="1"/>
    <col min="14353" max="14353" width="3.5703125" style="5" bestFit="1" customWidth="1"/>
    <col min="14354" max="14357" width="3" style="5" bestFit="1" customWidth="1"/>
    <col min="14358" max="14358" width="3.5703125" style="5" bestFit="1" customWidth="1"/>
    <col min="14359" max="14359" width="3.28515625" style="5" bestFit="1" customWidth="1"/>
    <col min="14360" max="14360" width="4.140625" style="5" bestFit="1" customWidth="1"/>
    <col min="14361" max="14361" width="3.5703125" style="5" bestFit="1" customWidth="1"/>
    <col min="14362" max="14365" width="2.7109375" style="5" customWidth="1"/>
    <col min="14366" max="14592" width="9.140625" style="5"/>
    <col min="14593" max="14593" width="10.140625" style="5" bestFit="1" customWidth="1"/>
    <col min="14594" max="14594" width="6.85546875" style="5" bestFit="1" customWidth="1"/>
    <col min="14595" max="14595" width="3.5703125" style="5" bestFit="1" customWidth="1"/>
    <col min="14596" max="14599" width="3" style="5" bestFit="1" customWidth="1"/>
    <col min="14600" max="14600" width="3.5703125" style="5" bestFit="1" customWidth="1"/>
    <col min="14601" max="14608" width="3" style="5" bestFit="1" customWidth="1"/>
    <col min="14609" max="14609" width="3.5703125" style="5" bestFit="1" customWidth="1"/>
    <col min="14610" max="14613" width="3" style="5" bestFit="1" customWidth="1"/>
    <col min="14614" max="14614" width="3.5703125" style="5" bestFit="1" customWidth="1"/>
    <col min="14615" max="14615" width="3.28515625" style="5" bestFit="1" customWidth="1"/>
    <col min="14616" max="14616" width="4.140625" style="5" bestFit="1" customWidth="1"/>
    <col min="14617" max="14617" width="3.5703125" style="5" bestFit="1" customWidth="1"/>
    <col min="14618" max="14621" width="2.7109375" style="5" customWidth="1"/>
    <col min="14622" max="14848" width="9.140625" style="5"/>
    <col min="14849" max="14849" width="10.140625" style="5" bestFit="1" customWidth="1"/>
    <col min="14850" max="14850" width="6.85546875" style="5" bestFit="1" customWidth="1"/>
    <col min="14851" max="14851" width="3.5703125" style="5" bestFit="1" customWidth="1"/>
    <col min="14852" max="14855" width="3" style="5" bestFit="1" customWidth="1"/>
    <col min="14856" max="14856" width="3.5703125" style="5" bestFit="1" customWidth="1"/>
    <col min="14857" max="14864" width="3" style="5" bestFit="1" customWidth="1"/>
    <col min="14865" max="14865" width="3.5703125" style="5" bestFit="1" customWidth="1"/>
    <col min="14866" max="14869" width="3" style="5" bestFit="1" customWidth="1"/>
    <col min="14870" max="14870" width="3.5703125" style="5" bestFit="1" customWidth="1"/>
    <col min="14871" max="14871" width="3.28515625" style="5" bestFit="1" customWidth="1"/>
    <col min="14872" max="14872" width="4.140625" style="5" bestFit="1" customWidth="1"/>
    <col min="14873" max="14873" width="3.5703125" style="5" bestFit="1" customWidth="1"/>
    <col min="14874" max="14877" width="2.7109375" style="5" customWidth="1"/>
    <col min="14878" max="15104" width="9.140625" style="5"/>
    <col min="15105" max="15105" width="10.140625" style="5" bestFit="1" customWidth="1"/>
    <col min="15106" max="15106" width="6.85546875" style="5" bestFit="1" customWidth="1"/>
    <col min="15107" max="15107" width="3.5703125" style="5" bestFit="1" customWidth="1"/>
    <col min="15108" max="15111" width="3" style="5" bestFit="1" customWidth="1"/>
    <col min="15112" max="15112" width="3.5703125" style="5" bestFit="1" customWidth="1"/>
    <col min="15113" max="15120" width="3" style="5" bestFit="1" customWidth="1"/>
    <col min="15121" max="15121" width="3.5703125" style="5" bestFit="1" customWidth="1"/>
    <col min="15122" max="15125" width="3" style="5" bestFit="1" customWidth="1"/>
    <col min="15126" max="15126" width="3.5703125" style="5" bestFit="1" customWidth="1"/>
    <col min="15127" max="15127" width="3.28515625" style="5" bestFit="1" customWidth="1"/>
    <col min="15128" max="15128" width="4.140625" style="5" bestFit="1" customWidth="1"/>
    <col min="15129" max="15129" width="3.5703125" style="5" bestFit="1" customWidth="1"/>
    <col min="15130" max="15133" width="2.7109375" style="5" customWidth="1"/>
    <col min="15134" max="15360" width="9.140625" style="5"/>
    <col min="15361" max="15361" width="10.140625" style="5" bestFit="1" customWidth="1"/>
    <col min="15362" max="15362" width="6.85546875" style="5" bestFit="1" customWidth="1"/>
    <col min="15363" max="15363" width="3.5703125" style="5" bestFit="1" customWidth="1"/>
    <col min="15364" max="15367" width="3" style="5" bestFit="1" customWidth="1"/>
    <col min="15368" max="15368" width="3.5703125" style="5" bestFit="1" customWidth="1"/>
    <col min="15369" max="15376" width="3" style="5" bestFit="1" customWidth="1"/>
    <col min="15377" max="15377" width="3.5703125" style="5" bestFit="1" customWidth="1"/>
    <col min="15378" max="15381" width="3" style="5" bestFit="1" customWidth="1"/>
    <col min="15382" max="15382" width="3.5703125" style="5" bestFit="1" customWidth="1"/>
    <col min="15383" max="15383" width="3.28515625" style="5" bestFit="1" customWidth="1"/>
    <col min="15384" max="15384" width="4.140625" style="5" bestFit="1" customWidth="1"/>
    <col min="15385" max="15385" width="3.5703125" style="5" bestFit="1" customWidth="1"/>
    <col min="15386" max="15389" width="2.7109375" style="5" customWidth="1"/>
    <col min="15390" max="15616" width="9.140625" style="5"/>
    <col min="15617" max="15617" width="10.140625" style="5" bestFit="1" customWidth="1"/>
    <col min="15618" max="15618" width="6.85546875" style="5" bestFit="1" customWidth="1"/>
    <col min="15619" max="15619" width="3.5703125" style="5" bestFit="1" customWidth="1"/>
    <col min="15620" max="15623" width="3" style="5" bestFit="1" customWidth="1"/>
    <col min="15624" max="15624" width="3.5703125" style="5" bestFit="1" customWidth="1"/>
    <col min="15625" max="15632" width="3" style="5" bestFit="1" customWidth="1"/>
    <col min="15633" max="15633" width="3.5703125" style="5" bestFit="1" customWidth="1"/>
    <col min="15634" max="15637" width="3" style="5" bestFit="1" customWidth="1"/>
    <col min="15638" max="15638" width="3.5703125" style="5" bestFit="1" customWidth="1"/>
    <col min="15639" max="15639" width="3.28515625" style="5" bestFit="1" customWidth="1"/>
    <col min="15640" max="15640" width="4.140625" style="5" bestFit="1" customWidth="1"/>
    <col min="15641" max="15641" width="3.5703125" style="5" bestFit="1" customWidth="1"/>
    <col min="15642" max="15645" width="2.7109375" style="5" customWidth="1"/>
    <col min="15646" max="15872" width="9.140625" style="5"/>
    <col min="15873" max="15873" width="10.140625" style="5" bestFit="1" customWidth="1"/>
    <col min="15874" max="15874" width="6.85546875" style="5" bestFit="1" customWidth="1"/>
    <col min="15875" max="15875" width="3.5703125" style="5" bestFit="1" customWidth="1"/>
    <col min="15876" max="15879" width="3" style="5" bestFit="1" customWidth="1"/>
    <col min="15880" max="15880" width="3.5703125" style="5" bestFit="1" customWidth="1"/>
    <col min="15881" max="15888" width="3" style="5" bestFit="1" customWidth="1"/>
    <col min="15889" max="15889" width="3.5703125" style="5" bestFit="1" customWidth="1"/>
    <col min="15890" max="15893" width="3" style="5" bestFit="1" customWidth="1"/>
    <col min="15894" max="15894" width="3.5703125" style="5" bestFit="1" customWidth="1"/>
    <col min="15895" max="15895" width="3.28515625" style="5" bestFit="1" customWidth="1"/>
    <col min="15896" max="15896" width="4.140625" style="5" bestFit="1" customWidth="1"/>
    <col min="15897" max="15897" width="3.5703125" style="5" bestFit="1" customWidth="1"/>
    <col min="15898" max="15901" width="2.7109375" style="5" customWidth="1"/>
    <col min="15902" max="16128" width="9.140625" style="5"/>
    <col min="16129" max="16129" width="10.140625" style="5" bestFit="1" customWidth="1"/>
    <col min="16130" max="16130" width="6.85546875" style="5" bestFit="1" customWidth="1"/>
    <col min="16131" max="16131" width="3.5703125" style="5" bestFit="1" customWidth="1"/>
    <col min="16132" max="16135" width="3" style="5" bestFit="1" customWidth="1"/>
    <col min="16136" max="16136" width="3.5703125" style="5" bestFit="1" customWidth="1"/>
    <col min="16137" max="16144" width="3" style="5" bestFit="1" customWidth="1"/>
    <col min="16145" max="16145" width="3.5703125" style="5" bestFit="1" customWidth="1"/>
    <col min="16146" max="16149" width="3" style="5" bestFit="1" customWidth="1"/>
    <col min="16150" max="16150" width="3.5703125" style="5" bestFit="1" customWidth="1"/>
    <col min="16151" max="16151" width="3.28515625" style="5" bestFit="1" customWidth="1"/>
    <col min="16152" max="16152" width="4.140625" style="5" bestFit="1" customWidth="1"/>
    <col min="16153" max="16153" width="3.5703125" style="5" bestFit="1" customWidth="1"/>
    <col min="16154" max="16157" width="2.7109375" style="5" customWidth="1"/>
    <col min="16158" max="16384" width="9.140625" style="5"/>
  </cols>
  <sheetData>
    <row r="1" spans="1:27" s="1" customFormat="1" ht="50.1" customHeight="1" x14ac:dyDescent="0.25">
      <c r="B1" s="1" t="s">
        <v>0</v>
      </c>
      <c r="C1" s="2"/>
      <c r="D1" s="1" t="s">
        <v>346</v>
      </c>
      <c r="E1" s="1" t="s">
        <v>31</v>
      </c>
      <c r="F1" s="1" t="s">
        <v>15</v>
      </c>
      <c r="G1" s="1" t="s">
        <v>347</v>
      </c>
      <c r="H1" s="1" t="s">
        <v>348</v>
      </c>
      <c r="I1" s="1" t="s">
        <v>349</v>
      </c>
      <c r="J1" s="1" t="s">
        <v>160</v>
      </c>
      <c r="K1" s="1" t="s">
        <v>350</v>
      </c>
      <c r="L1" s="1" t="s">
        <v>351</v>
      </c>
      <c r="M1" s="1" t="s">
        <v>352</v>
      </c>
      <c r="N1" s="1" t="s">
        <v>353</v>
      </c>
      <c r="O1" s="1" t="s">
        <v>354</v>
      </c>
      <c r="P1" s="1" t="s">
        <v>15</v>
      </c>
      <c r="Q1" s="1" t="s">
        <v>355</v>
      </c>
      <c r="R1" s="1" t="s">
        <v>356</v>
      </c>
      <c r="S1" s="1" t="s">
        <v>357</v>
      </c>
      <c r="T1" s="1" t="s">
        <v>358</v>
      </c>
      <c r="U1" s="1" t="s">
        <v>227</v>
      </c>
      <c r="V1" s="1" t="s">
        <v>359</v>
      </c>
      <c r="W1" s="1" t="s">
        <v>348</v>
      </c>
    </row>
    <row r="2" spans="1:27" x14ac:dyDescent="0.2">
      <c r="A2" s="3" t="s">
        <v>21</v>
      </c>
      <c r="B2" s="3" t="s">
        <v>22</v>
      </c>
      <c r="D2" s="3" t="s">
        <v>24</v>
      </c>
      <c r="E2" s="3" t="s">
        <v>23</v>
      </c>
      <c r="F2" s="3" t="s">
        <v>23</v>
      </c>
      <c r="G2" s="3" t="s">
        <v>24</v>
      </c>
      <c r="H2" s="3" t="s">
        <v>24</v>
      </c>
      <c r="I2" s="3" t="s">
        <v>24</v>
      </c>
      <c r="J2" s="3" t="s">
        <v>24</v>
      </c>
      <c r="K2" s="3" t="s">
        <v>23</v>
      </c>
      <c r="L2" s="3" t="s">
        <v>24</v>
      </c>
      <c r="M2" s="3" t="s">
        <v>23</v>
      </c>
      <c r="N2" s="3" t="s">
        <v>24</v>
      </c>
      <c r="O2" s="3" t="s">
        <v>24</v>
      </c>
      <c r="P2" s="3" t="s">
        <v>23</v>
      </c>
      <c r="Q2" s="3" t="s">
        <v>23</v>
      </c>
      <c r="R2" s="3" t="s">
        <v>23</v>
      </c>
      <c r="S2" s="3" t="s">
        <v>23</v>
      </c>
      <c r="T2" s="3" t="s">
        <v>24</v>
      </c>
      <c r="U2" s="3" t="s">
        <v>23</v>
      </c>
      <c r="V2" s="33" t="s">
        <v>360</v>
      </c>
      <c r="W2" s="33" t="s">
        <v>303</v>
      </c>
    </row>
    <row r="3" spans="1:27" s="1" customFormat="1" ht="50.1" customHeight="1" x14ac:dyDescent="0.25">
      <c r="B3" s="1" t="s">
        <v>27</v>
      </c>
      <c r="C3" s="2"/>
      <c r="D3" s="1" t="s">
        <v>295</v>
      </c>
      <c r="E3" s="1" t="s">
        <v>361</v>
      </c>
      <c r="F3" s="1" t="s">
        <v>362</v>
      </c>
      <c r="G3" s="1" t="s">
        <v>217</v>
      </c>
      <c r="H3" s="1" t="s">
        <v>363</v>
      </c>
      <c r="I3" s="1" t="s">
        <v>364</v>
      </c>
      <c r="J3" s="1" t="s">
        <v>365</v>
      </c>
      <c r="K3" s="1" t="s">
        <v>361</v>
      </c>
      <c r="L3" s="1" t="s">
        <v>162</v>
      </c>
      <c r="M3" s="1" t="s">
        <v>366</v>
      </c>
      <c r="N3" s="1" t="s">
        <v>367</v>
      </c>
      <c r="O3" s="1" t="s">
        <v>368</v>
      </c>
      <c r="P3" s="1" t="s">
        <v>161</v>
      </c>
      <c r="Q3" s="1" t="s">
        <v>369</v>
      </c>
      <c r="R3" s="1" t="s">
        <v>164</v>
      </c>
      <c r="S3" s="1" t="s">
        <v>348</v>
      </c>
      <c r="T3" s="1" t="s">
        <v>370</v>
      </c>
      <c r="U3" s="1" t="s">
        <v>231</v>
      </c>
      <c r="V3" s="1" t="s">
        <v>219</v>
      </c>
      <c r="W3" s="1" t="s">
        <v>371</v>
      </c>
    </row>
    <row r="4" spans="1:27" s="48" customFormat="1" x14ac:dyDescent="0.2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44</v>
      </c>
      <c r="W4" s="7" t="s">
        <v>314</v>
      </c>
      <c r="X4" s="7"/>
      <c r="Y4" s="13"/>
      <c r="Z4" s="13"/>
      <c r="AA4" s="7"/>
    </row>
    <row r="5" spans="1:27" s="8" customFormat="1" ht="39.75" x14ac:dyDescent="0.25">
      <c r="A5" s="8" t="s">
        <v>46</v>
      </c>
      <c r="B5" s="8">
        <v>1950</v>
      </c>
      <c r="C5" s="9" t="s">
        <v>372</v>
      </c>
      <c r="D5" s="10" t="s">
        <v>24</v>
      </c>
      <c r="E5" s="10" t="s">
        <v>52</v>
      </c>
      <c r="F5" s="10" t="s">
        <v>171</v>
      </c>
      <c r="G5" s="10" t="s">
        <v>48</v>
      </c>
      <c r="H5" s="10" t="s">
        <v>49</v>
      </c>
      <c r="I5" s="10" t="s">
        <v>50</v>
      </c>
      <c r="J5" s="10" t="s">
        <v>51</v>
      </c>
      <c r="K5" s="10" t="s">
        <v>172</v>
      </c>
      <c r="L5" s="10" t="s">
        <v>53</v>
      </c>
      <c r="M5" s="10" t="s">
        <v>24</v>
      </c>
      <c r="N5" s="10" t="s">
        <v>52</v>
      </c>
      <c r="O5" s="10" t="s">
        <v>171</v>
      </c>
      <c r="P5" s="10" t="s">
        <v>48</v>
      </c>
      <c r="Q5" s="10" t="s">
        <v>49</v>
      </c>
      <c r="R5" s="10" t="s">
        <v>50</v>
      </c>
      <c r="S5" s="10" t="s">
        <v>51</v>
      </c>
      <c r="T5" s="10" t="s">
        <v>172</v>
      </c>
      <c r="U5" s="10" t="s">
        <v>53</v>
      </c>
      <c r="V5" s="10" t="s">
        <v>48</v>
      </c>
      <c r="W5" s="10" t="s">
        <v>48</v>
      </c>
      <c r="X5" s="9" t="s">
        <v>54</v>
      </c>
      <c r="Y5" s="9" t="s">
        <v>55</v>
      </c>
      <c r="Z5" s="10"/>
      <c r="AA5" s="10"/>
    </row>
    <row r="6" spans="1:27" s="12" customFormat="1" x14ac:dyDescent="0.2">
      <c r="A6" s="12" t="s">
        <v>237</v>
      </c>
      <c r="B6" s="12" t="s">
        <v>66</v>
      </c>
      <c r="C6" s="6">
        <v>109</v>
      </c>
      <c r="D6" s="13">
        <v>12</v>
      </c>
      <c r="E6" s="13">
        <v>5</v>
      </c>
      <c r="F6" s="13">
        <v>1</v>
      </c>
      <c r="G6" s="13">
        <v>5</v>
      </c>
      <c r="H6" s="13">
        <v>6</v>
      </c>
      <c r="I6" s="13">
        <v>16</v>
      </c>
      <c r="J6" s="13">
        <v>4</v>
      </c>
      <c r="K6" s="13">
        <v>4</v>
      </c>
      <c r="L6" s="13">
        <v>9</v>
      </c>
      <c r="M6" s="13">
        <v>4</v>
      </c>
      <c r="N6" s="13">
        <v>7</v>
      </c>
      <c r="O6" s="13">
        <v>9</v>
      </c>
      <c r="P6" s="13">
        <v>3</v>
      </c>
      <c r="Q6" s="13">
        <v>3</v>
      </c>
      <c r="R6" s="13">
        <v>5</v>
      </c>
      <c r="S6" s="13">
        <v>2</v>
      </c>
      <c r="T6" s="13">
        <v>11</v>
      </c>
      <c r="U6" s="13">
        <v>4</v>
      </c>
      <c r="V6" s="13">
        <v>4</v>
      </c>
      <c r="W6" s="13">
        <v>6</v>
      </c>
      <c r="X6" s="37">
        <f>SUM(D6:W6)</f>
        <v>120</v>
      </c>
      <c r="Y6" s="7">
        <v>516</v>
      </c>
      <c r="Z6" s="7"/>
      <c r="AA6" s="16"/>
    </row>
    <row r="7" spans="1:27" s="12" customFormat="1" x14ac:dyDescent="0.2">
      <c r="A7" s="12" t="s">
        <v>117</v>
      </c>
      <c r="B7" s="12" t="s">
        <v>118</v>
      </c>
      <c r="C7" s="6">
        <v>19</v>
      </c>
      <c r="D7" s="13"/>
      <c r="E7" s="13"/>
      <c r="F7" s="13"/>
      <c r="G7" s="13">
        <v>2</v>
      </c>
      <c r="H7" s="13">
        <v>2</v>
      </c>
      <c r="I7" s="13">
        <v>1</v>
      </c>
      <c r="J7" s="13">
        <v>2</v>
      </c>
      <c r="K7" s="13"/>
      <c r="L7" s="13"/>
      <c r="M7" s="13">
        <v>1</v>
      </c>
      <c r="N7" s="13">
        <v>1</v>
      </c>
      <c r="O7" s="13">
        <v>1</v>
      </c>
      <c r="P7" s="13">
        <v>3</v>
      </c>
      <c r="Q7" s="13"/>
      <c r="R7" s="13"/>
      <c r="S7" s="13"/>
      <c r="T7" s="13">
        <v>4</v>
      </c>
      <c r="U7" s="13">
        <v>2</v>
      </c>
      <c r="V7" s="13">
        <v>2</v>
      </c>
      <c r="W7" s="13"/>
      <c r="X7" s="37">
        <f t="shared" ref="X7:X31" si="0">SUM(D7:W7)</f>
        <v>21</v>
      </c>
      <c r="Y7" s="7">
        <v>40</v>
      </c>
      <c r="Z7" s="7"/>
      <c r="AA7" s="16"/>
    </row>
    <row r="8" spans="1:27" s="12" customFormat="1" x14ac:dyDescent="0.2">
      <c r="A8" s="12" t="s">
        <v>338</v>
      </c>
      <c r="B8" s="12" t="s">
        <v>57</v>
      </c>
      <c r="C8" s="6"/>
      <c r="D8" s="13"/>
      <c r="E8" s="13"/>
      <c r="F8" s="13"/>
      <c r="G8" s="13"/>
      <c r="H8" s="13">
        <v>1</v>
      </c>
      <c r="I8" s="13"/>
      <c r="J8" s="13"/>
      <c r="K8" s="13">
        <v>1</v>
      </c>
      <c r="L8" s="13">
        <v>2</v>
      </c>
      <c r="M8" s="13"/>
      <c r="N8" s="13">
        <v>1</v>
      </c>
      <c r="O8" s="13">
        <v>2</v>
      </c>
      <c r="P8" s="13"/>
      <c r="Q8" s="13"/>
      <c r="R8" s="13">
        <v>3</v>
      </c>
      <c r="S8" s="13">
        <v>2</v>
      </c>
      <c r="T8" s="13">
        <v>2</v>
      </c>
      <c r="U8" s="13">
        <v>3</v>
      </c>
      <c r="V8" s="13"/>
      <c r="W8" s="13">
        <v>2</v>
      </c>
      <c r="X8" s="37">
        <f t="shared" si="0"/>
        <v>19</v>
      </c>
      <c r="Y8" s="7">
        <v>76</v>
      </c>
      <c r="Z8" s="7"/>
      <c r="AA8" s="16"/>
    </row>
    <row r="9" spans="1:27" s="12" customFormat="1" x14ac:dyDescent="0.2">
      <c r="A9" s="12" t="s">
        <v>373</v>
      </c>
      <c r="B9" s="12" t="s">
        <v>66</v>
      </c>
      <c r="C9" s="6"/>
      <c r="D9" s="13">
        <v>1</v>
      </c>
      <c r="E9" s="13"/>
      <c r="F9" s="13">
        <v>3</v>
      </c>
      <c r="G9" s="13">
        <v>2</v>
      </c>
      <c r="H9" s="13">
        <v>2</v>
      </c>
      <c r="I9" s="13"/>
      <c r="J9" s="13"/>
      <c r="K9" s="13">
        <v>1</v>
      </c>
      <c r="L9" s="13">
        <v>1</v>
      </c>
      <c r="M9" s="13"/>
      <c r="N9" s="13"/>
      <c r="O9" s="13">
        <v>1</v>
      </c>
      <c r="P9" s="13"/>
      <c r="Q9" s="13">
        <v>2</v>
      </c>
      <c r="R9" s="13">
        <v>1</v>
      </c>
      <c r="S9" s="13"/>
      <c r="T9" s="13"/>
      <c r="U9" s="13"/>
      <c r="V9" s="13">
        <v>2</v>
      </c>
      <c r="W9" s="13">
        <v>2</v>
      </c>
      <c r="X9" s="37">
        <f t="shared" si="0"/>
        <v>18</v>
      </c>
      <c r="Y9" s="7">
        <v>46</v>
      </c>
      <c r="Z9" s="7"/>
      <c r="AA9" s="16"/>
    </row>
    <row r="10" spans="1:27" s="12" customFormat="1" x14ac:dyDescent="0.2">
      <c r="A10" s="12" t="s">
        <v>58</v>
      </c>
      <c r="B10" s="12" t="s">
        <v>59</v>
      </c>
      <c r="C10" s="6">
        <v>136</v>
      </c>
      <c r="D10" s="13">
        <v>2</v>
      </c>
      <c r="E10" s="13">
        <v>1</v>
      </c>
      <c r="F10" s="13"/>
      <c r="G10" s="13"/>
      <c r="H10" s="13"/>
      <c r="I10" s="13">
        <v>1</v>
      </c>
      <c r="J10" s="13">
        <v>1</v>
      </c>
      <c r="K10" s="13">
        <v>2</v>
      </c>
      <c r="L10" s="13"/>
      <c r="M10" s="13">
        <v>1</v>
      </c>
      <c r="N10" s="13"/>
      <c r="O10" s="13"/>
      <c r="P10" s="13">
        <v>1</v>
      </c>
      <c r="Q10" s="13"/>
      <c r="R10" s="13"/>
      <c r="S10" s="13"/>
      <c r="T10" s="13">
        <v>2</v>
      </c>
      <c r="U10" s="13">
        <v>1</v>
      </c>
      <c r="V10" s="13"/>
      <c r="W10" s="13"/>
      <c r="X10" s="37">
        <f t="shared" si="0"/>
        <v>12</v>
      </c>
      <c r="Y10" s="7">
        <v>195</v>
      </c>
      <c r="Z10" s="7"/>
      <c r="AA10" s="16"/>
    </row>
    <row r="11" spans="1:27" s="12" customFormat="1" x14ac:dyDescent="0.2">
      <c r="A11" s="12" t="s">
        <v>243</v>
      </c>
      <c r="B11" s="12" t="s">
        <v>66</v>
      </c>
      <c r="C11" s="6"/>
      <c r="D11" s="13">
        <v>2</v>
      </c>
      <c r="E11" s="13"/>
      <c r="F11" s="13">
        <v>1</v>
      </c>
      <c r="G11" s="13">
        <v>1</v>
      </c>
      <c r="H11" s="13"/>
      <c r="I11" s="13">
        <v>3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1</v>
      </c>
      <c r="V11" s="13">
        <v>1</v>
      </c>
      <c r="W11" s="13"/>
      <c r="X11" s="37">
        <f t="shared" si="0"/>
        <v>9</v>
      </c>
      <c r="Y11" s="7">
        <v>9</v>
      </c>
      <c r="Z11" s="7"/>
      <c r="AA11" s="16"/>
    </row>
    <row r="12" spans="1:27" s="12" customFormat="1" x14ac:dyDescent="0.2">
      <c r="A12" s="12" t="s">
        <v>186</v>
      </c>
      <c r="B12" s="12" t="s">
        <v>120</v>
      </c>
      <c r="C12" s="6">
        <v>15</v>
      </c>
      <c r="D12" s="13"/>
      <c r="E12" s="13"/>
      <c r="F12" s="13"/>
      <c r="G12" s="13"/>
      <c r="H12" s="13"/>
      <c r="I12" s="13"/>
      <c r="J12" s="13">
        <v>2</v>
      </c>
      <c r="K12" s="13"/>
      <c r="L12" s="13"/>
      <c r="M12" s="13"/>
      <c r="N12" s="13"/>
      <c r="O12" s="13"/>
      <c r="P12" s="13"/>
      <c r="Q12" s="13">
        <v>1</v>
      </c>
      <c r="R12" s="13">
        <v>2</v>
      </c>
      <c r="S12" s="13">
        <v>2</v>
      </c>
      <c r="T12" s="13">
        <v>1</v>
      </c>
      <c r="U12" s="13"/>
      <c r="V12" s="13"/>
      <c r="W12" s="13"/>
      <c r="X12" s="37">
        <f t="shared" si="0"/>
        <v>8</v>
      </c>
      <c r="Y12" s="7">
        <v>38</v>
      </c>
      <c r="Z12" s="7"/>
      <c r="AA12" s="16"/>
    </row>
    <row r="13" spans="1:27" s="12" customFormat="1" x14ac:dyDescent="0.2">
      <c r="A13" s="12" t="s">
        <v>244</v>
      </c>
      <c r="B13" s="12" t="s">
        <v>245</v>
      </c>
      <c r="C13" s="6">
        <v>18</v>
      </c>
      <c r="D13" s="13">
        <v>2</v>
      </c>
      <c r="E13" s="13"/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/>
      <c r="S13" s="13"/>
      <c r="T13" s="13"/>
      <c r="U13" s="13"/>
      <c r="V13" s="13"/>
      <c r="W13" s="13"/>
      <c r="X13" s="37">
        <f t="shared" si="0"/>
        <v>4</v>
      </c>
      <c r="Y13" s="7">
        <v>25</v>
      </c>
      <c r="Z13" s="7"/>
      <c r="AA13" s="16"/>
    </row>
    <row r="14" spans="1:27" s="12" customFormat="1" x14ac:dyDescent="0.2">
      <c r="A14" s="12" t="s">
        <v>79</v>
      </c>
      <c r="B14" s="12" t="s">
        <v>80</v>
      </c>
      <c r="C14" s="6">
        <v>25</v>
      </c>
      <c r="D14" s="13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7">
        <f t="shared" si="0"/>
        <v>4</v>
      </c>
      <c r="Y14" s="7">
        <v>29</v>
      </c>
      <c r="Z14" s="7"/>
      <c r="AA14" s="16"/>
    </row>
    <row r="15" spans="1:27" s="12" customFormat="1" x14ac:dyDescent="0.2">
      <c r="A15" s="12" t="s">
        <v>317</v>
      </c>
      <c r="B15" s="12" t="s">
        <v>318</v>
      </c>
      <c r="C15" s="6">
        <v>8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/>
      <c r="P15" s="13"/>
      <c r="Q15" s="13"/>
      <c r="R15" s="13">
        <v>1</v>
      </c>
      <c r="S15" s="13"/>
      <c r="T15" s="13"/>
      <c r="U15" s="13"/>
      <c r="V15" s="13"/>
      <c r="W15" s="13"/>
      <c r="X15" s="37">
        <f t="shared" si="0"/>
        <v>4</v>
      </c>
      <c r="Y15" s="7">
        <v>12</v>
      </c>
      <c r="Z15" s="7"/>
      <c r="AA15" s="16"/>
    </row>
    <row r="16" spans="1:27" s="12" customFormat="1" x14ac:dyDescent="0.2">
      <c r="A16" s="12" t="s">
        <v>243</v>
      </c>
      <c r="B16" s="12" t="s">
        <v>120</v>
      </c>
      <c r="C16" s="6">
        <v>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/>
      <c r="R16" s="13"/>
      <c r="S16" s="13">
        <v>1</v>
      </c>
      <c r="T16" s="13"/>
      <c r="U16" s="13"/>
      <c r="V16" s="13"/>
      <c r="W16" s="13">
        <v>1</v>
      </c>
      <c r="X16" s="37">
        <f t="shared" si="0"/>
        <v>4</v>
      </c>
      <c r="Y16" s="7">
        <v>12</v>
      </c>
      <c r="Z16" s="7"/>
      <c r="AA16" s="16"/>
    </row>
    <row r="17" spans="1:27" s="12" customFormat="1" x14ac:dyDescent="0.2">
      <c r="A17" s="12" t="s">
        <v>94</v>
      </c>
      <c r="B17" s="12" t="s">
        <v>343</v>
      </c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>
        <v>1</v>
      </c>
      <c r="R17" s="13"/>
      <c r="S17" s="13"/>
      <c r="T17" s="13">
        <v>2</v>
      </c>
      <c r="U17" s="13"/>
      <c r="V17" s="13"/>
      <c r="W17" s="13"/>
      <c r="X17" s="37">
        <f t="shared" si="0"/>
        <v>4</v>
      </c>
      <c r="Y17" s="7">
        <v>15</v>
      </c>
      <c r="Z17" s="7"/>
      <c r="AA17" s="16"/>
    </row>
    <row r="18" spans="1:27" s="12" customFormat="1" x14ac:dyDescent="0.2">
      <c r="A18" s="12" t="s">
        <v>183</v>
      </c>
      <c r="B18" s="12" t="s">
        <v>62</v>
      </c>
      <c r="C18" s="6">
        <v>13</v>
      </c>
      <c r="D18" s="13"/>
      <c r="E18" s="13"/>
      <c r="F18" s="13"/>
      <c r="G18" s="13">
        <v>1</v>
      </c>
      <c r="H18" s="13"/>
      <c r="I18" s="13"/>
      <c r="J18" s="13">
        <v>1</v>
      </c>
      <c r="K18" s="13"/>
      <c r="L18" s="13"/>
      <c r="M18" s="13"/>
      <c r="N18" s="13"/>
      <c r="O18" s="13"/>
      <c r="P18" s="13"/>
      <c r="Q18" s="13"/>
      <c r="R18" s="13">
        <v>1</v>
      </c>
      <c r="S18" s="13"/>
      <c r="T18" s="13"/>
      <c r="U18" s="13"/>
      <c r="V18" s="13"/>
      <c r="W18" s="13"/>
      <c r="X18" s="37">
        <f t="shared" si="0"/>
        <v>3</v>
      </c>
      <c r="Y18" s="7">
        <v>35</v>
      </c>
      <c r="Z18" s="7"/>
      <c r="AA18" s="16"/>
    </row>
    <row r="19" spans="1:27" s="12" customFormat="1" x14ac:dyDescent="0.2">
      <c r="A19" s="12" t="s">
        <v>65</v>
      </c>
      <c r="B19" s="12" t="s">
        <v>66</v>
      </c>
      <c r="C19" s="6">
        <v>29</v>
      </c>
      <c r="D19" s="13"/>
      <c r="E19" s="13"/>
      <c r="F19" s="13"/>
      <c r="G19" s="13"/>
      <c r="H19" s="13"/>
      <c r="I19" s="13">
        <v>1</v>
      </c>
      <c r="J19" s="13"/>
      <c r="K19" s="13">
        <v>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7">
        <f t="shared" si="0"/>
        <v>3</v>
      </c>
      <c r="Y19" s="7">
        <v>32</v>
      </c>
      <c r="Z19" s="7"/>
      <c r="AA19" s="16"/>
    </row>
    <row r="20" spans="1:27" s="12" customFormat="1" x14ac:dyDescent="0.2">
      <c r="A20" s="12" t="s">
        <v>374</v>
      </c>
      <c r="B20" s="12" t="s">
        <v>59</v>
      </c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3</v>
      </c>
      <c r="R20" s="13"/>
      <c r="S20" s="13"/>
      <c r="T20" s="13"/>
      <c r="U20" s="13"/>
      <c r="V20" s="13"/>
      <c r="W20" s="13"/>
      <c r="X20" s="37">
        <f t="shared" si="0"/>
        <v>3</v>
      </c>
      <c r="Y20" s="7">
        <v>3</v>
      </c>
      <c r="Z20" s="7"/>
      <c r="AA20" s="16"/>
    </row>
    <row r="21" spans="1:27" s="12" customFormat="1" x14ac:dyDescent="0.2">
      <c r="A21" s="12" t="s">
        <v>375</v>
      </c>
      <c r="B21" s="12" t="s">
        <v>343</v>
      </c>
      <c r="C21" s="6"/>
      <c r="D21" s="13">
        <v>1</v>
      </c>
      <c r="E21" s="13"/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7">
        <f t="shared" si="0"/>
        <v>2</v>
      </c>
      <c r="Y21" s="7">
        <v>2</v>
      </c>
      <c r="Z21" s="7"/>
      <c r="AA21" s="16"/>
    </row>
    <row r="22" spans="1:27" s="12" customFormat="1" x14ac:dyDescent="0.2">
      <c r="A22" s="12" t="s">
        <v>83</v>
      </c>
      <c r="B22" s="12" t="s">
        <v>59</v>
      </c>
      <c r="C22" s="6">
        <v>8</v>
      </c>
      <c r="D22" s="13"/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1</v>
      </c>
      <c r="R22" s="13"/>
      <c r="S22" s="13"/>
      <c r="T22" s="13"/>
      <c r="U22" s="13"/>
      <c r="V22" s="13"/>
      <c r="W22" s="13"/>
      <c r="X22" s="37">
        <f t="shared" si="0"/>
        <v>2</v>
      </c>
      <c r="Y22" s="7">
        <v>10</v>
      </c>
      <c r="Z22" s="7"/>
      <c r="AA22" s="16"/>
    </row>
    <row r="23" spans="1:27" s="12" customFormat="1" x14ac:dyDescent="0.2">
      <c r="A23" s="12" t="s">
        <v>238</v>
      </c>
      <c r="B23" s="12" t="s">
        <v>176</v>
      </c>
      <c r="C23" s="6">
        <v>33</v>
      </c>
      <c r="D23" s="13"/>
      <c r="E23" s="13"/>
      <c r="F23" s="13"/>
      <c r="G23" s="13"/>
      <c r="H23" s="13"/>
      <c r="I23" s="13"/>
      <c r="J23" s="13"/>
      <c r="K23" s="13"/>
      <c r="L23" s="13">
        <v>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7">
        <f t="shared" si="0"/>
        <v>2</v>
      </c>
      <c r="Y23" s="7">
        <v>35</v>
      </c>
      <c r="Z23" s="7"/>
      <c r="AA23" s="16"/>
    </row>
    <row r="24" spans="1:27" s="12" customFormat="1" x14ac:dyDescent="0.2">
      <c r="A24" s="12" t="s">
        <v>376</v>
      </c>
      <c r="B24" s="12" t="s">
        <v>125</v>
      </c>
      <c r="C24" s="6"/>
      <c r="D24" s="13"/>
      <c r="E24" s="13"/>
      <c r="F24" s="13"/>
      <c r="G24" s="13"/>
      <c r="H24" s="13"/>
      <c r="I24" s="13"/>
      <c r="J24" s="13"/>
      <c r="K24" s="13"/>
      <c r="L24" s="13">
        <v>1</v>
      </c>
      <c r="M24" s="13"/>
      <c r="N24" s="13"/>
      <c r="O24" s="13"/>
      <c r="P24" s="13"/>
      <c r="Q24" s="13"/>
      <c r="R24" s="13"/>
      <c r="S24" s="13"/>
      <c r="T24" s="13">
        <v>1</v>
      </c>
      <c r="U24" s="13"/>
      <c r="V24" s="13"/>
      <c r="W24" s="13"/>
      <c r="X24" s="37">
        <f t="shared" si="0"/>
        <v>2</v>
      </c>
      <c r="Y24" s="7">
        <v>2</v>
      </c>
      <c r="Z24" s="7"/>
      <c r="AA24" s="16"/>
    </row>
    <row r="25" spans="1:27" s="12" customFormat="1" x14ac:dyDescent="0.2">
      <c r="A25" s="12" t="s">
        <v>377</v>
      </c>
      <c r="B25" s="12" t="s">
        <v>378</v>
      </c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2</v>
      </c>
      <c r="S25" s="13"/>
      <c r="T25" s="13"/>
      <c r="U25" s="13"/>
      <c r="V25" s="13"/>
      <c r="W25" s="13"/>
      <c r="X25" s="37">
        <f t="shared" si="0"/>
        <v>2</v>
      </c>
      <c r="Y25" s="7">
        <v>5</v>
      </c>
      <c r="Z25" s="7"/>
      <c r="AA25" s="16"/>
    </row>
    <row r="26" spans="1:27" s="12" customFormat="1" x14ac:dyDescent="0.2">
      <c r="A26" s="12" t="s">
        <v>379</v>
      </c>
      <c r="B26" s="12" t="s">
        <v>380</v>
      </c>
      <c r="C26" s="6"/>
      <c r="D26" s="13"/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37">
        <f t="shared" si="0"/>
        <v>1</v>
      </c>
      <c r="Y26" s="7">
        <v>1</v>
      </c>
      <c r="Z26" s="7"/>
      <c r="AA26" s="16"/>
    </row>
    <row r="27" spans="1:27" s="12" customFormat="1" x14ac:dyDescent="0.2">
      <c r="A27" s="12" t="s">
        <v>84</v>
      </c>
      <c r="B27" s="12" t="s">
        <v>85</v>
      </c>
      <c r="C27" s="6">
        <v>13</v>
      </c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7">
        <f t="shared" si="0"/>
        <v>1</v>
      </c>
      <c r="Y27" s="7">
        <v>14</v>
      </c>
      <c r="Z27" s="7"/>
      <c r="AA27" s="16"/>
    </row>
    <row r="28" spans="1:27" s="12" customFormat="1" x14ac:dyDescent="0.2">
      <c r="A28" s="12" t="s">
        <v>67</v>
      </c>
      <c r="B28" s="12" t="s">
        <v>68</v>
      </c>
      <c r="C28" s="6">
        <v>38</v>
      </c>
      <c r="D28" s="13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37">
        <f t="shared" si="0"/>
        <v>1</v>
      </c>
      <c r="Y28" s="7">
        <v>39</v>
      </c>
      <c r="Z28" s="7"/>
      <c r="AA28" s="16"/>
    </row>
    <row r="29" spans="1:27" s="12" customFormat="1" x14ac:dyDescent="0.2">
      <c r="A29" s="12" t="s">
        <v>381</v>
      </c>
      <c r="B29" s="12" t="s">
        <v>382</v>
      </c>
      <c r="C29" s="6"/>
      <c r="D29" s="13"/>
      <c r="E29" s="13"/>
      <c r="F29" s="13"/>
      <c r="G29" s="13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37">
        <f t="shared" si="0"/>
        <v>1</v>
      </c>
      <c r="Y29" s="7">
        <v>1</v>
      </c>
      <c r="Z29" s="7"/>
      <c r="AA29" s="16"/>
    </row>
    <row r="30" spans="1:27" s="12" customFormat="1" x14ac:dyDescent="0.2">
      <c r="A30" s="12" t="s">
        <v>383</v>
      </c>
      <c r="B30" s="12" t="s">
        <v>384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1</v>
      </c>
      <c r="S30" s="13"/>
      <c r="T30" s="13"/>
      <c r="U30" s="13"/>
      <c r="V30" s="13"/>
      <c r="W30" s="13"/>
      <c r="X30" s="37">
        <f t="shared" si="0"/>
        <v>1</v>
      </c>
      <c r="Y30" s="7">
        <v>1</v>
      </c>
      <c r="Z30" s="7"/>
      <c r="AA30" s="16"/>
    </row>
    <row r="31" spans="1:27" s="12" customFormat="1" x14ac:dyDescent="0.2">
      <c r="A31" s="12" t="s">
        <v>342</v>
      </c>
      <c r="B31" s="12" t="s">
        <v>343</v>
      </c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1</v>
      </c>
      <c r="V31" s="13"/>
      <c r="W31" s="13"/>
      <c r="X31" s="37">
        <f t="shared" si="0"/>
        <v>1</v>
      </c>
      <c r="Y31" s="7">
        <v>1</v>
      </c>
      <c r="Z31" s="7"/>
      <c r="AA31" s="16"/>
    </row>
    <row r="34" spans="1:30" ht="12.75" x14ac:dyDescent="0.2">
      <c r="A34" s="54" t="s">
        <v>385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30" ht="15" x14ac:dyDescent="0.25">
      <c r="A35"/>
      <c r="B35" s="49"/>
    </row>
    <row r="37" spans="1:30" x14ac:dyDescent="0.2">
      <c r="A37" s="56" t="s">
        <v>386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30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30" x14ac:dyDescent="0.2">
      <c r="AD39" s="19"/>
    </row>
    <row r="40" spans="1:30" x14ac:dyDescent="0.2">
      <c r="A40" s="17" t="s">
        <v>96</v>
      </c>
      <c r="E40" s="4"/>
      <c r="F40" s="18" t="s">
        <v>97</v>
      </c>
      <c r="M40" s="18" t="s">
        <v>247</v>
      </c>
      <c r="AD40" s="19"/>
    </row>
    <row r="41" spans="1:30" x14ac:dyDescent="0.2">
      <c r="A41" s="5" t="s">
        <v>98</v>
      </c>
      <c r="E41" s="50">
        <v>51.5</v>
      </c>
      <c r="F41" s="20" t="s">
        <v>258</v>
      </c>
      <c r="L41" s="5">
        <v>26</v>
      </c>
      <c r="M41" s="5" t="s">
        <v>326</v>
      </c>
      <c r="AD41" s="19"/>
    </row>
    <row r="42" spans="1:30" x14ac:dyDescent="0.2">
      <c r="E42" s="30">
        <v>39</v>
      </c>
      <c r="F42" s="20" t="s">
        <v>387</v>
      </c>
      <c r="L42" s="5">
        <v>17</v>
      </c>
      <c r="M42" s="5"/>
      <c r="AD42" s="19"/>
    </row>
    <row r="43" spans="1:30" x14ac:dyDescent="0.2">
      <c r="A43" s="17" t="s">
        <v>194</v>
      </c>
      <c r="E43" s="30">
        <v>31</v>
      </c>
      <c r="F43" s="20" t="s">
        <v>325</v>
      </c>
      <c r="L43" s="5">
        <v>16</v>
      </c>
      <c r="M43" s="5"/>
      <c r="AD43" s="19"/>
    </row>
    <row r="44" spans="1:30" x14ac:dyDescent="0.2">
      <c r="A44" s="5" t="s">
        <v>250</v>
      </c>
      <c r="E44" s="50">
        <v>27.5</v>
      </c>
      <c r="F44" s="20" t="s">
        <v>195</v>
      </c>
      <c r="L44" s="5">
        <v>15</v>
      </c>
      <c r="M44" s="5"/>
      <c r="AD44" s="19"/>
    </row>
    <row r="45" spans="1:30" x14ac:dyDescent="0.2">
      <c r="E45" s="30">
        <v>23</v>
      </c>
      <c r="F45" s="20" t="s">
        <v>193</v>
      </c>
      <c r="L45" s="5">
        <v>14</v>
      </c>
      <c r="M45" s="5"/>
      <c r="AD45" s="19"/>
    </row>
    <row r="46" spans="1:30" x14ac:dyDescent="0.2">
      <c r="A46" s="17" t="s">
        <v>388</v>
      </c>
      <c r="E46" s="30">
        <v>21</v>
      </c>
      <c r="F46" s="20" t="s">
        <v>249</v>
      </c>
      <c r="L46" s="5">
        <v>13</v>
      </c>
      <c r="M46" s="5"/>
      <c r="AD46" s="19"/>
    </row>
    <row r="47" spans="1:30" x14ac:dyDescent="0.2">
      <c r="A47" s="5" t="s">
        <v>389</v>
      </c>
      <c r="E47" s="30">
        <v>20</v>
      </c>
      <c r="F47" s="20" t="s">
        <v>390</v>
      </c>
      <c r="L47" s="5">
        <v>12</v>
      </c>
      <c r="M47" s="5"/>
      <c r="AD47" s="19"/>
    </row>
    <row r="48" spans="1:30" x14ac:dyDescent="0.2">
      <c r="E48" s="30">
        <v>16</v>
      </c>
      <c r="F48" s="20" t="s">
        <v>257</v>
      </c>
      <c r="L48" s="5">
        <v>11</v>
      </c>
      <c r="M48" s="5" t="s">
        <v>258</v>
      </c>
      <c r="AD48" s="19"/>
    </row>
    <row r="49" spans="1:45" x14ac:dyDescent="0.2">
      <c r="A49" s="17" t="s">
        <v>107</v>
      </c>
      <c r="E49" s="30">
        <v>14</v>
      </c>
      <c r="F49" s="20" t="s">
        <v>391</v>
      </c>
      <c r="L49" s="5">
        <v>10</v>
      </c>
      <c r="M49" s="5"/>
      <c r="AD49" s="19"/>
    </row>
    <row r="50" spans="1:45" x14ac:dyDescent="0.2">
      <c r="A50" s="5" t="s">
        <v>392</v>
      </c>
      <c r="E50" s="30">
        <v>13</v>
      </c>
      <c r="F50" s="20" t="s">
        <v>393</v>
      </c>
      <c r="L50" s="5">
        <v>9</v>
      </c>
      <c r="M50" s="5" t="s">
        <v>195</v>
      </c>
      <c r="AD50" s="19"/>
    </row>
    <row r="51" spans="1:45" x14ac:dyDescent="0.2">
      <c r="A51" s="5" t="s">
        <v>394</v>
      </c>
      <c r="L51" s="5">
        <v>8</v>
      </c>
      <c r="M51" s="5" t="s">
        <v>193</v>
      </c>
      <c r="AD51" s="19"/>
    </row>
    <row r="52" spans="1:45" x14ac:dyDescent="0.2">
      <c r="L52" s="5"/>
      <c r="M52" s="5" t="s">
        <v>325</v>
      </c>
      <c r="AD52" s="19"/>
    </row>
    <row r="53" spans="1:45" x14ac:dyDescent="0.2">
      <c r="A53" s="17" t="s">
        <v>109</v>
      </c>
      <c r="L53" s="5">
        <v>7</v>
      </c>
      <c r="M53" s="5"/>
      <c r="AD53" s="32"/>
    </row>
    <row r="54" spans="1:45" ht="15" x14ac:dyDescent="0.25">
      <c r="A54" s="5" t="s">
        <v>264</v>
      </c>
      <c r="L54" s="5">
        <v>6</v>
      </c>
      <c r="M54" s="5" t="s">
        <v>257</v>
      </c>
      <c r="U54" s="22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5" x14ac:dyDescent="0.25">
      <c r="A55" s="5" t="s">
        <v>266</v>
      </c>
      <c r="L55" s="5">
        <v>5</v>
      </c>
      <c r="M55" s="5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5" x14ac:dyDescent="0.25">
      <c r="A56" s="5" t="s">
        <v>111</v>
      </c>
      <c r="L56" s="5">
        <v>4</v>
      </c>
      <c r="M56" s="5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5" x14ac:dyDescent="0.25">
      <c r="A57" s="5" t="s">
        <v>269</v>
      </c>
      <c r="L57" s="5">
        <v>3</v>
      </c>
      <c r="M57" s="5" t="s">
        <v>260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5" x14ac:dyDescent="0.25">
      <c r="L58" s="5"/>
      <c r="M58" s="5" t="s">
        <v>196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5" x14ac:dyDescent="0.25">
      <c r="L59" s="5">
        <v>2</v>
      </c>
      <c r="M59" s="5" t="s">
        <v>390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5" x14ac:dyDescent="0.25">
      <c r="L60" s="5"/>
      <c r="M60" s="5" t="s">
        <v>252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x14ac:dyDescent="0.2">
      <c r="L61" s="5"/>
      <c r="M61" s="5" t="s">
        <v>249</v>
      </c>
    </row>
    <row r="62" spans="1:45" x14ac:dyDescent="0.2">
      <c r="L62" s="5">
        <v>1</v>
      </c>
      <c r="M62" s="5" t="s">
        <v>391</v>
      </c>
    </row>
    <row r="63" spans="1:45" x14ac:dyDescent="0.2">
      <c r="L63" s="5"/>
      <c r="M63" s="5"/>
    </row>
    <row r="64" spans="1:45" s="48" customFormat="1" x14ac:dyDescent="0.2"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 t="s">
        <v>44</v>
      </c>
      <c r="W64" s="7" t="s">
        <v>314</v>
      </c>
      <c r="X64" s="7"/>
      <c r="Y64" s="13"/>
      <c r="Z64" s="13"/>
      <c r="AA64" s="7"/>
    </row>
    <row r="65" spans="1:25" s="28" customFormat="1" ht="39.75" x14ac:dyDescent="0.25">
      <c r="A65" s="24" t="s">
        <v>113</v>
      </c>
      <c r="B65" s="24">
        <v>1950</v>
      </c>
      <c r="C65" s="9" t="s">
        <v>372</v>
      </c>
      <c r="D65" s="10" t="s">
        <v>24</v>
      </c>
      <c r="E65" s="10" t="s">
        <v>52</v>
      </c>
      <c r="F65" s="10" t="s">
        <v>171</v>
      </c>
      <c r="G65" s="10" t="s">
        <v>48</v>
      </c>
      <c r="H65" s="10" t="s">
        <v>49</v>
      </c>
      <c r="I65" s="10" t="s">
        <v>50</v>
      </c>
      <c r="J65" s="10" t="s">
        <v>51</v>
      </c>
      <c r="K65" s="10" t="s">
        <v>172</v>
      </c>
      <c r="L65" s="10" t="s">
        <v>53</v>
      </c>
      <c r="M65" s="10" t="s">
        <v>24</v>
      </c>
      <c r="N65" s="10" t="s">
        <v>52</v>
      </c>
      <c r="O65" s="10" t="s">
        <v>171</v>
      </c>
      <c r="P65" s="10" t="s">
        <v>48</v>
      </c>
      <c r="Q65" s="10" t="s">
        <v>49</v>
      </c>
      <c r="R65" s="10" t="s">
        <v>50</v>
      </c>
      <c r="S65" s="10" t="s">
        <v>51</v>
      </c>
      <c r="T65" s="10" t="s">
        <v>172</v>
      </c>
      <c r="U65" s="10" t="s">
        <v>53</v>
      </c>
      <c r="V65" s="10" t="s">
        <v>48</v>
      </c>
      <c r="W65" s="10" t="s">
        <v>48</v>
      </c>
      <c r="X65" s="9" t="s">
        <v>54</v>
      </c>
      <c r="Y65" s="9" t="s">
        <v>55</v>
      </c>
    </row>
    <row r="66" spans="1:25" s="4" customFormat="1" x14ac:dyDescent="0.2">
      <c r="D66" s="4">
        <f>SUM(D67:D104)</f>
        <v>20</v>
      </c>
      <c r="E66" s="4">
        <f t="shared" ref="E66:W66" si="1">SUM(E67:E104)</f>
        <v>20</v>
      </c>
      <c r="F66" s="4">
        <f t="shared" si="1"/>
        <v>20</v>
      </c>
      <c r="G66" s="4">
        <f t="shared" si="1"/>
        <v>20</v>
      </c>
      <c r="H66" s="4">
        <f t="shared" si="1"/>
        <v>20</v>
      </c>
      <c r="I66" s="4">
        <f t="shared" si="1"/>
        <v>20</v>
      </c>
      <c r="J66" s="4">
        <f t="shared" si="1"/>
        <v>20</v>
      </c>
      <c r="K66" s="4">
        <f t="shared" si="1"/>
        <v>20</v>
      </c>
      <c r="L66" s="4">
        <f t="shared" si="1"/>
        <v>20</v>
      </c>
      <c r="M66" s="4">
        <f t="shared" si="1"/>
        <v>20</v>
      </c>
      <c r="N66" s="4">
        <f t="shared" si="1"/>
        <v>20</v>
      </c>
      <c r="O66" s="4">
        <f t="shared" si="1"/>
        <v>20</v>
      </c>
      <c r="P66" s="4">
        <f t="shared" si="1"/>
        <v>20</v>
      </c>
      <c r="Q66" s="4">
        <f t="shared" si="1"/>
        <v>20</v>
      </c>
      <c r="R66" s="4">
        <f t="shared" si="1"/>
        <v>20</v>
      </c>
      <c r="S66" s="4">
        <f t="shared" si="1"/>
        <v>20</v>
      </c>
      <c r="T66" s="4">
        <f t="shared" si="1"/>
        <v>20</v>
      </c>
      <c r="U66" s="4">
        <f t="shared" si="1"/>
        <v>20</v>
      </c>
      <c r="V66" s="4">
        <f t="shared" si="1"/>
        <v>20</v>
      </c>
      <c r="W66" s="4">
        <f t="shared" si="1"/>
        <v>20</v>
      </c>
    </row>
    <row r="67" spans="1:25" x14ac:dyDescent="0.2">
      <c r="A67" s="5" t="s">
        <v>375</v>
      </c>
      <c r="B67" s="5" t="s">
        <v>343</v>
      </c>
      <c r="D67" s="3">
        <v>1</v>
      </c>
      <c r="E67" s="3" t="s">
        <v>395</v>
      </c>
      <c r="F67" s="3">
        <v>1</v>
      </c>
      <c r="G67" s="3" t="s">
        <v>395</v>
      </c>
      <c r="H67" s="3" t="s">
        <v>395</v>
      </c>
      <c r="I67" s="3" t="s">
        <v>395</v>
      </c>
      <c r="J67" s="3" t="s">
        <v>395</v>
      </c>
      <c r="K67" s="3" t="s">
        <v>395</v>
      </c>
      <c r="L67" s="3" t="s">
        <v>395</v>
      </c>
      <c r="M67" s="3" t="s">
        <v>395</v>
      </c>
      <c r="N67" s="3" t="s">
        <v>395</v>
      </c>
      <c r="O67" s="3" t="s">
        <v>395</v>
      </c>
      <c r="P67" s="3" t="s">
        <v>395</v>
      </c>
      <c r="Q67" s="3" t="s">
        <v>395</v>
      </c>
      <c r="R67" s="3" t="s">
        <v>395</v>
      </c>
      <c r="S67" s="3" t="s">
        <v>395</v>
      </c>
      <c r="T67" s="3" t="s">
        <v>395</v>
      </c>
      <c r="U67" s="3" t="s">
        <v>395</v>
      </c>
      <c r="V67" s="3" t="s">
        <v>395</v>
      </c>
      <c r="W67" s="3" t="s">
        <v>395</v>
      </c>
      <c r="X67" s="40">
        <f t="shared" ref="X67:X104" si="2">SUM(D67:W67)</f>
        <v>2</v>
      </c>
      <c r="Y67" s="4">
        <v>2</v>
      </c>
    </row>
    <row r="68" spans="1:25" x14ac:dyDescent="0.2">
      <c r="A68" s="5" t="s">
        <v>65</v>
      </c>
      <c r="B68" s="5" t="s">
        <v>66</v>
      </c>
      <c r="C68" s="4">
        <v>42</v>
      </c>
      <c r="D68" s="3" t="s">
        <v>395</v>
      </c>
      <c r="E68" s="3" t="s">
        <v>395</v>
      </c>
      <c r="F68" s="3">
        <v>1</v>
      </c>
      <c r="G68" s="3" t="s">
        <v>395</v>
      </c>
      <c r="H68" s="3">
        <v>1</v>
      </c>
      <c r="I68" s="3">
        <v>1</v>
      </c>
      <c r="J68" s="3" t="s">
        <v>395</v>
      </c>
      <c r="K68" s="3">
        <v>1</v>
      </c>
      <c r="L68" s="3" t="s">
        <v>395</v>
      </c>
      <c r="M68" s="3" t="s">
        <v>395</v>
      </c>
      <c r="N68" s="3">
        <v>1</v>
      </c>
      <c r="O68" s="3">
        <v>1</v>
      </c>
      <c r="P68" s="3">
        <v>1</v>
      </c>
      <c r="Q68" s="3" t="s">
        <v>395</v>
      </c>
      <c r="R68" s="3" t="s">
        <v>395</v>
      </c>
      <c r="S68" s="3" t="s">
        <v>395</v>
      </c>
      <c r="T68" s="3" t="s">
        <v>395</v>
      </c>
      <c r="U68" s="3" t="s">
        <v>395</v>
      </c>
      <c r="V68" s="3" t="s">
        <v>395</v>
      </c>
      <c r="W68" s="3" t="s">
        <v>395</v>
      </c>
      <c r="X68" s="40">
        <f t="shared" si="2"/>
        <v>7</v>
      </c>
      <c r="Y68" s="4">
        <v>50</v>
      </c>
    </row>
    <row r="69" spans="1:25" x14ac:dyDescent="0.2">
      <c r="A69" s="5" t="s">
        <v>58</v>
      </c>
      <c r="B69" s="5" t="s">
        <v>89</v>
      </c>
      <c r="C69" s="4">
        <v>74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U69" s="3">
        <v>1</v>
      </c>
      <c r="V69" s="3">
        <v>1</v>
      </c>
      <c r="W69" s="3">
        <v>1</v>
      </c>
      <c r="X69" s="40">
        <f t="shared" si="2"/>
        <v>19</v>
      </c>
      <c r="Y69" s="4">
        <v>170</v>
      </c>
    </row>
    <row r="70" spans="1:25" x14ac:dyDescent="0.2">
      <c r="A70" s="5" t="s">
        <v>58</v>
      </c>
      <c r="B70" s="5" t="s">
        <v>59</v>
      </c>
      <c r="C70" s="4">
        <v>69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40">
        <f t="shared" si="2"/>
        <v>18</v>
      </c>
      <c r="Y70" s="4">
        <v>143</v>
      </c>
    </row>
    <row r="71" spans="1:25" x14ac:dyDescent="0.2">
      <c r="A71" s="5" t="s">
        <v>58</v>
      </c>
      <c r="B71" s="5" t="s">
        <v>396</v>
      </c>
      <c r="D71" s="3" t="s">
        <v>395</v>
      </c>
      <c r="E71" s="3" t="s">
        <v>395</v>
      </c>
      <c r="F71" s="3" t="s">
        <v>395</v>
      </c>
      <c r="G71" s="3" t="s">
        <v>395</v>
      </c>
      <c r="H71" s="3">
        <v>1</v>
      </c>
      <c r="I71" s="3" t="s">
        <v>395</v>
      </c>
      <c r="J71" s="3" t="s">
        <v>395</v>
      </c>
      <c r="K71" s="3" t="s">
        <v>395</v>
      </c>
      <c r="L71" s="3" t="s">
        <v>395</v>
      </c>
      <c r="M71" s="3" t="s">
        <v>395</v>
      </c>
      <c r="N71" s="3" t="s">
        <v>395</v>
      </c>
      <c r="O71" s="3" t="s">
        <v>395</v>
      </c>
      <c r="P71" s="3" t="s">
        <v>395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 t="s">
        <v>395</v>
      </c>
      <c r="W71" s="3" t="s">
        <v>395</v>
      </c>
      <c r="X71" s="40">
        <f t="shared" si="2"/>
        <v>6</v>
      </c>
      <c r="Y71" s="4">
        <v>47</v>
      </c>
    </row>
    <row r="72" spans="1:25" x14ac:dyDescent="0.2">
      <c r="A72" s="5" t="s">
        <v>376</v>
      </c>
      <c r="B72" s="5" t="s">
        <v>125</v>
      </c>
      <c r="D72" s="3">
        <v>1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T72" s="3">
        <v>1</v>
      </c>
      <c r="V72" s="3" t="s">
        <v>395</v>
      </c>
      <c r="W72" s="3" t="s">
        <v>395</v>
      </c>
      <c r="X72" s="40">
        <f t="shared" si="2"/>
        <v>11</v>
      </c>
      <c r="Y72" s="4">
        <v>11</v>
      </c>
    </row>
    <row r="73" spans="1:25" x14ac:dyDescent="0.2">
      <c r="A73" s="5" t="s">
        <v>83</v>
      </c>
      <c r="B73" s="5" t="s">
        <v>59</v>
      </c>
      <c r="C73" s="4">
        <v>53</v>
      </c>
      <c r="D73" s="3">
        <v>1</v>
      </c>
      <c r="E73" s="3">
        <v>1</v>
      </c>
      <c r="L73" s="3" t="s">
        <v>395</v>
      </c>
      <c r="M73" s="3" t="s">
        <v>395</v>
      </c>
      <c r="N73" s="3">
        <v>1</v>
      </c>
      <c r="O73" s="3">
        <v>1</v>
      </c>
      <c r="P73" s="3" t="s">
        <v>395</v>
      </c>
      <c r="Q73" s="3">
        <v>1</v>
      </c>
      <c r="R73" s="3">
        <v>1</v>
      </c>
      <c r="S73" s="3" t="s">
        <v>395</v>
      </c>
      <c r="T73" s="3">
        <v>1</v>
      </c>
      <c r="U73" s="3">
        <v>1</v>
      </c>
      <c r="V73" s="3" t="s">
        <v>395</v>
      </c>
      <c r="W73" s="3" t="s">
        <v>395</v>
      </c>
      <c r="X73" s="40">
        <f t="shared" si="2"/>
        <v>8</v>
      </c>
      <c r="Y73" s="4">
        <v>79</v>
      </c>
    </row>
    <row r="74" spans="1:25" x14ac:dyDescent="0.2">
      <c r="A74" s="5" t="s">
        <v>240</v>
      </c>
      <c r="B74" s="5" t="s">
        <v>241</v>
      </c>
      <c r="C74" s="4">
        <v>31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40">
        <f t="shared" si="2"/>
        <v>20</v>
      </c>
      <c r="Y74" s="4">
        <v>51</v>
      </c>
    </row>
    <row r="75" spans="1:25" x14ac:dyDescent="0.2">
      <c r="A75" s="5" t="s">
        <v>117</v>
      </c>
      <c r="B75" s="5" t="s">
        <v>118</v>
      </c>
      <c r="C75" s="4">
        <v>46</v>
      </c>
      <c r="D75" s="3">
        <v>1</v>
      </c>
      <c r="E75" s="3" t="s">
        <v>395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40">
        <f t="shared" si="2"/>
        <v>18</v>
      </c>
      <c r="Y75" s="4">
        <v>83</v>
      </c>
    </row>
    <row r="76" spans="1:25" x14ac:dyDescent="0.2">
      <c r="A76" s="5" t="s">
        <v>79</v>
      </c>
      <c r="B76" s="5" t="s">
        <v>80</v>
      </c>
      <c r="C76" s="4">
        <v>34</v>
      </c>
      <c r="D76" s="3">
        <v>1</v>
      </c>
      <c r="E76" s="3" t="s">
        <v>395</v>
      </c>
      <c r="F76" s="3" t="s">
        <v>395</v>
      </c>
      <c r="G76" s="3" t="s">
        <v>395</v>
      </c>
      <c r="H76" s="3" t="s">
        <v>395</v>
      </c>
      <c r="I76" s="3" t="s">
        <v>395</v>
      </c>
      <c r="J76" s="3" t="s">
        <v>395</v>
      </c>
      <c r="K76" s="3" t="s">
        <v>395</v>
      </c>
      <c r="L76" s="3" t="s">
        <v>395</v>
      </c>
      <c r="M76" s="3" t="s">
        <v>395</v>
      </c>
      <c r="N76" s="3" t="s">
        <v>395</v>
      </c>
      <c r="O76" s="3" t="s">
        <v>395</v>
      </c>
      <c r="P76" s="3" t="s">
        <v>395</v>
      </c>
      <c r="Q76" s="3" t="s">
        <v>395</v>
      </c>
      <c r="R76" s="3" t="s">
        <v>395</v>
      </c>
      <c r="S76" s="3" t="s">
        <v>395</v>
      </c>
      <c r="T76" s="3" t="s">
        <v>395</v>
      </c>
      <c r="U76" s="3" t="s">
        <v>395</v>
      </c>
      <c r="V76" s="3" t="s">
        <v>395</v>
      </c>
      <c r="X76" s="40">
        <f t="shared" si="2"/>
        <v>1</v>
      </c>
      <c r="Y76" s="4">
        <v>35</v>
      </c>
    </row>
    <row r="77" spans="1:25" x14ac:dyDescent="0.2">
      <c r="A77" s="5" t="s">
        <v>186</v>
      </c>
      <c r="B77" s="5" t="s">
        <v>120</v>
      </c>
      <c r="C77" s="4">
        <v>33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V77" s="3">
        <v>1</v>
      </c>
      <c r="W77" s="3">
        <v>1</v>
      </c>
      <c r="X77" s="40">
        <f t="shared" si="2"/>
        <v>19</v>
      </c>
      <c r="Y77" s="4">
        <v>66</v>
      </c>
    </row>
    <row r="78" spans="1:25" x14ac:dyDescent="0.2">
      <c r="A78" s="5" t="s">
        <v>397</v>
      </c>
      <c r="B78" s="5" t="s">
        <v>382</v>
      </c>
      <c r="D78" s="3" t="s">
        <v>395</v>
      </c>
      <c r="E78" s="3">
        <v>1</v>
      </c>
      <c r="F78" s="3">
        <v>1</v>
      </c>
      <c r="G78" s="3">
        <v>1</v>
      </c>
      <c r="H78" s="3" t="s">
        <v>395</v>
      </c>
      <c r="I78" s="3">
        <v>1</v>
      </c>
      <c r="J78" s="3" t="s">
        <v>395</v>
      </c>
      <c r="K78" s="3" t="s">
        <v>395</v>
      </c>
      <c r="L78" s="3" t="s">
        <v>395</v>
      </c>
      <c r="M78" s="3" t="s">
        <v>395</v>
      </c>
      <c r="N78" s="3" t="s">
        <v>395</v>
      </c>
      <c r="O78" s="3" t="s">
        <v>395</v>
      </c>
      <c r="P78" s="3" t="s">
        <v>395</v>
      </c>
      <c r="Q78" s="3" t="s">
        <v>395</v>
      </c>
      <c r="R78" s="3" t="s">
        <v>395</v>
      </c>
      <c r="S78" s="3" t="s">
        <v>395</v>
      </c>
      <c r="T78" s="3" t="s">
        <v>395</v>
      </c>
      <c r="U78" s="3" t="s">
        <v>395</v>
      </c>
      <c r="V78" s="3" t="s">
        <v>395</v>
      </c>
      <c r="W78" s="3" t="s">
        <v>395</v>
      </c>
      <c r="X78" s="40">
        <f t="shared" si="2"/>
        <v>4</v>
      </c>
      <c r="Y78" s="4">
        <v>4</v>
      </c>
    </row>
    <row r="79" spans="1:25" x14ac:dyDescent="0.2">
      <c r="A79" s="5" t="s">
        <v>379</v>
      </c>
      <c r="B79" s="5" t="s">
        <v>380</v>
      </c>
      <c r="D79" s="3" t="s">
        <v>395</v>
      </c>
      <c r="E79" s="3">
        <v>1</v>
      </c>
      <c r="F79" s="3" t="s">
        <v>395</v>
      </c>
      <c r="G79" s="3" t="s">
        <v>395</v>
      </c>
      <c r="H79" s="3" t="s">
        <v>395</v>
      </c>
      <c r="I79" s="3" t="s">
        <v>395</v>
      </c>
      <c r="J79" s="3" t="s">
        <v>395</v>
      </c>
      <c r="K79" s="3" t="s">
        <v>395</v>
      </c>
      <c r="L79" s="3" t="s">
        <v>395</v>
      </c>
      <c r="M79" s="3" t="s">
        <v>395</v>
      </c>
      <c r="N79" s="3" t="s">
        <v>395</v>
      </c>
      <c r="O79" s="3" t="s">
        <v>395</v>
      </c>
      <c r="P79" s="3" t="s">
        <v>395</v>
      </c>
      <c r="Q79" s="3" t="s">
        <v>395</v>
      </c>
      <c r="R79" s="3" t="s">
        <v>395</v>
      </c>
      <c r="S79" s="3" t="s">
        <v>395</v>
      </c>
      <c r="T79" s="3" t="s">
        <v>395</v>
      </c>
      <c r="U79" s="3" t="s">
        <v>395</v>
      </c>
      <c r="V79" s="3" t="s">
        <v>395</v>
      </c>
      <c r="W79" s="3" t="s">
        <v>395</v>
      </c>
      <c r="X79" s="40">
        <f t="shared" si="2"/>
        <v>1</v>
      </c>
      <c r="Y79" s="4">
        <v>2</v>
      </c>
    </row>
    <row r="80" spans="1:25" x14ac:dyDescent="0.2">
      <c r="A80" s="5" t="s">
        <v>373</v>
      </c>
      <c r="B80" s="5" t="s">
        <v>66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 t="s">
        <v>395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 t="s">
        <v>395</v>
      </c>
      <c r="V80" s="3">
        <v>1</v>
      </c>
      <c r="W80" s="3">
        <v>1</v>
      </c>
      <c r="X80" s="40">
        <f t="shared" si="2"/>
        <v>18</v>
      </c>
      <c r="Y80" s="4">
        <v>57</v>
      </c>
    </row>
    <row r="81" spans="1:25" x14ac:dyDescent="0.2">
      <c r="A81" s="5" t="s">
        <v>338</v>
      </c>
      <c r="B81" s="5" t="s">
        <v>57</v>
      </c>
      <c r="C81" s="4">
        <v>1</v>
      </c>
      <c r="D81" s="3" t="s">
        <v>395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40">
        <f t="shared" si="2"/>
        <v>19</v>
      </c>
      <c r="Y81" s="4">
        <v>58</v>
      </c>
    </row>
    <row r="82" spans="1:25" x14ac:dyDescent="0.2">
      <c r="A82" s="5" t="s">
        <v>398</v>
      </c>
      <c r="B82" s="5" t="s">
        <v>245</v>
      </c>
      <c r="D82" s="3">
        <v>1</v>
      </c>
      <c r="E82" s="3" t="s">
        <v>395</v>
      </c>
      <c r="F82" s="3" t="s">
        <v>395</v>
      </c>
      <c r="G82" s="3" t="s">
        <v>395</v>
      </c>
      <c r="H82" s="3" t="s">
        <v>395</v>
      </c>
      <c r="I82" s="3" t="s">
        <v>395</v>
      </c>
      <c r="J82" s="3" t="s">
        <v>395</v>
      </c>
      <c r="K82" s="3" t="s">
        <v>395</v>
      </c>
      <c r="L82" s="3" t="s">
        <v>395</v>
      </c>
      <c r="M82" s="3" t="s">
        <v>395</v>
      </c>
      <c r="N82" s="3" t="s">
        <v>395</v>
      </c>
      <c r="O82" s="3" t="s">
        <v>395</v>
      </c>
      <c r="P82" s="3" t="s">
        <v>395</v>
      </c>
      <c r="Q82" s="3" t="s">
        <v>395</v>
      </c>
      <c r="R82" s="3" t="s">
        <v>395</v>
      </c>
      <c r="S82" s="3" t="s">
        <v>395</v>
      </c>
      <c r="T82" s="3" t="s">
        <v>395</v>
      </c>
      <c r="U82" s="3" t="s">
        <v>395</v>
      </c>
      <c r="V82" s="3" t="s">
        <v>395</v>
      </c>
      <c r="W82" s="3" t="s">
        <v>395</v>
      </c>
      <c r="X82" s="40">
        <f t="shared" si="2"/>
        <v>1</v>
      </c>
      <c r="Y82" s="4">
        <v>13</v>
      </c>
    </row>
    <row r="83" spans="1:25" x14ac:dyDescent="0.2">
      <c r="A83" s="5" t="s">
        <v>317</v>
      </c>
      <c r="B83" s="5" t="s">
        <v>318</v>
      </c>
      <c r="C83" s="4">
        <v>19</v>
      </c>
      <c r="D83" s="3">
        <v>1</v>
      </c>
      <c r="E83" s="3">
        <v>1</v>
      </c>
      <c r="F83" s="3">
        <v>1</v>
      </c>
      <c r="G83" s="3">
        <v>1</v>
      </c>
      <c r="H83" s="3" t="s">
        <v>395</v>
      </c>
      <c r="I83" s="3">
        <v>1</v>
      </c>
      <c r="J83" s="3">
        <v>1</v>
      </c>
      <c r="K83" s="3">
        <v>1</v>
      </c>
      <c r="L83" s="3" t="s">
        <v>395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 t="s">
        <v>395</v>
      </c>
      <c r="V83" s="3" t="s">
        <v>395</v>
      </c>
      <c r="W83" s="3" t="s">
        <v>395</v>
      </c>
      <c r="X83" s="40">
        <f t="shared" si="2"/>
        <v>13</v>
      </c>
      <c r="Y83" s="4">
        <v>32</v>
      </c>
    </row>
    <row r="84" spans="1:25" x14ac:dyDescent="0.2">
      <c r="A84" s="5" t="s">
        <v>383</v>
      </c>
      <c r="B84" s="5" t="s">
        <v>384</v>
      </c>
      <c r="D84" s="3" t="s">
        <v>395</v>
      </c>
      <c r="E84" s="3" t="s">
        <v>395</v>
      </c>
      <c r="F84" s="3" t="s">
        <v>395</v>
      </c>
      <c r="G84" s="3" t="s">
        <v>395</v>
      </c>
      <c r="H84" s="3" t="s">
        <v>395</v>
      </c>
      <c r="I84" s="3" t="s">
        <v>395</v>
      </c>
      <c r="J84" s="3" t="s">
        <v>395</v>
      </c>
      <c r="K84" s="3" t="s">
        <v>395</v>
      </c>
      <c r="L84" s="3" t="s">
        <v>395</v>
      </c>
      <c r="M84" s="3" t="s">
        <v>395</v>
      </c>
      <c r="N84" s="3" t="s">
        <v>395</v>
      </c>
      <c r="O84" s="3" t="s">
        <v>395</v>
      </c>
      <c r="P84" s="3" t="s">
        <v>395</v>
      </c>
      <c r="Q84" s="3" t="s">
        <v>395</v>
      </c>
      <c r="R84" s="3">
        <v>1</v>
      </c>
      <c r="S84" s="3" t="s">
        <v>395</v>
      </c>
      <c r="T84" s="3" t="s">
        <v>395</v>
      </c>
      <c r="U84" s="3" t="s">
        <v>395</v>
      </c>
      <c r="V84" s="3" t="s">
        <v>395</v>
      </c>
      <c r="W84" s="3" t="s">
        <v>395</v>
      </c>
      <c r="X84" s="40">
        <f t="shared" si="2"/>
        <v>1</v>
      </c>
      <c r="Y84" s="4">
        <v>3</v>
      </c>
    </row>
    <row r="85" spans="1:25" x14ac:dyDescent="0.2">
      <c r="A85" s="5" t="s">
        <v>238</v>
      </c>
      <c r="B85" s="5" t="s">
        <v>176</v>
      </c>
      <c r="C85" s="4">
        <v>38</v>
      </c>
      <c r="L85" s="3">
        <v>1</v>
      </c>
      <c r="U85" s="3">
        <v>1</v>
      </c>
      <c r="V85" s="3">
        <v>1</v>
      </c>
      <c r="W85" s="3">
        <v>1</v>
      </c>
      <c r="X85" s="40">
        <f t="shared" si="2"/>
        <v>4</v>
      </c>
      <c r="Y85" s="4">
        <v>42</v>
      </c>
    </row>
    <row r="86" spans="1:25" x14ac:dyDescent="0.2">
      <c r="A86" s="5" t="s">
        <v>339</v>
      </c>
      <c r="B86" s="5" t="s">
        <v>68</v>
      </c>
      <c r="C86" s="4">
        <v>7</v>
      </c>
      <c r="D86" s="3" t="s">
        <v>395</v>
      </c>
      <c r="E86" s="3" t="s">
        <v>395</v>
      </c>
      <c r="F86" s="3" t="s">
        <v>395</v>
      </c>
      <c r="G86" s="3">
        <v>1</v>
      </c>
      <c r="H86" s="3" t="s">
        <v>395</v>
      </c>
      <c r="I86" s="3" t="s">
        <v>395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40">
        <f t="shared" si="2"/>
        <v>15</v>
      </c>
      <c r="Y86" s="4">
        <v>22</v>
      </c>
    </row>
    <row r="87" spans="1:25" x14ac:dyDescent="0.2">
      <c r="A87" s="5" t="s">
        <v>183</v>
      </c>
      <c r="B87" s="5" t="s">
        <v>62</v>
      </c>
      <c r="C87" s="4">
        <v>22</v>
      </c>
      <c r="D87" s="3" t="s">
        <v>395</v>
      </c>
      <c r="E87" s="3" t="s">
        <v>395</v>
      </c>
      <c r="F87" s="3" t="s">
        <v>395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40">
        <f t="shared" si="2"/>
        <v>17</v>
      </c>
      <c r="Y87" s="4">
        <v>135</v>
      </c>
    </row>
    <row r="88" spans="1:25" x14ac:dyDescent="0.2">
      <c r="A88" s="5" t="s">
        <v>243</v>
      </c>
      <c r="B88" s="5" t="s">
        <v>66</v>
      </c>
      <c r="D88" s="3">
        <v>1</v>
      </c>
      <c r="E88" s="3" t="s">
        <v>395</v>
      </c>
      <c r="F88" s="3">
        <v>1</v>
      </c>
      <c r="G88" s="3">
        <v>1</v>
      </c>
      <c r="H88" s="3" t="s">
        <v>395</v>
      </c>
      <c r="I88" s="3">
        <v>1</v>
      </c>
      <c r="J88" s="3" t="s">
        <v>395</v>
      </c>
      <c r="K88" s="3" t="s">
        <v>395</v>
      </c>
      <c r="L88" s="3" t="s">
        <v>395</v>
      </c>
      <c r="M88" s="3" t="s">
        <v>395</v>
      </c>
      <c r="N88" s="3" t="s">
        <v>395</v>
      </c>
      <c r="O88" s="3" t="s">
        <v>395</v>
      </c>
      <c r="P88" s="3" t="s">
        <v>395</v>
      </c>
      <c r="Q88" s="3" t="s">
        <v>395</v>
      </c>
      <c r="R88" s="3" t="s">
        <v>395</v>
      </c>
      <c r="S88" s="3" t="s">
        <v>395</v>
      </c>
      <c r="T88" s="3" t="s">
        <v>395</v>
      </c>
      <c r="U88" s="3">
        <v>1</v>
      </c>
      <c r="V88" s="3">
        <v>1</v>
      </c>
      <c r="W88" s="3">
        <v>1</v>
      </c>
      <c r="X88" s="40">
        <f t="shared" si="2"/>
        <v>7</v>
      </c>
      <c r="Y88" s="4">
        <v>7</v>
      </c>
    </row>
    <row r="89" spans="1:25" x14ac:dyDescent="0.2">
      <c r="A89" s="5" t="s">
        <v>243</v>
      </c>
      <c r="B89" s="5" t="s">
        <v>120</v>
      </c>
      <c r="C89" s="4">
        <v>39</v>
      </c>
      <c r="D89" s="3" t="s">
        <v>399</v>
      </c>
      <c r="E89" s="3" t="s">
        <v>395</v>
      </c>
      <c r="F89" s="3" t="s">
        <v>395</v>
      </c>
      <c r="G89" s="3" t="s">
        <v>395</v>
      </c>
      <c r="H89" s="3" t="s">
        <v>395</v>
      </c>
      <c r="I89" s="3" t="s">
        <v>395</v>
      </c>
      <c r="J89" s="3" t="s">
        <v>395</v>
      </c>
      <c r="K89" s="3" t="s">
        <v>395</v>
      </c>
      <c r="L89" s="3" t="s">
        <v>395</v>
      </c>
      <c r="M89" s="3" t="s">
        <v>395</v>
      </c>
      <c r="N89" s="3">
        <v>1</v>
      </c>
      <c r="O89" s="3" t="s">
        <v>395</v>
      </c>
      <c r="P89" s="3">
        <v>1</v>
      </c>
      <c r="Q89" s="3" t="s">
        <v>395</v>
      </c>
      <c r="R89" s="3" t="s">
        <v>395</v>
      </c>
      <c r="S89" s="3">
        <v>1</v>
      </c>
      <c r="T89" s="3" t="s">
        <v>395</v>
      </c>
      <c r="U89" s="3" t="s">
        <v>395</v>
      </c>
      <c r="V89" s="3">
        <v>1</v>
      </c>
      <c r="W89" s="3">
        <v>1</v>
      </c>
      <c r="X89" s="40">
        <f t="shared" si="2"/>
        <v>5</v>
      </c>
      <c r="Y89" s="4">
        <v>44</v>
      </c>
    </row>
    <row r="90" spans="1:25" x14ac:dyDescent="0.2">
      <c r="A90" s="5" t="s">
        <v>374</v>
      </c>
      <c r="B90" s="5" t="s">
        <v>59</v>
      </c>
      <c r="D90" s="3" t="s">
        <v>395</v>
      </c>
      <c r="E90" s="3" t="s">
        <v>395</v>
      </c>
      <c r="F90" s="3" t="s">
        <v>395</v>
      </c>
      <c r="G90" s="3" t="s">
        <v>395</v>
      </c>
      <c r="H90" s="3" t="s">
        <v>395</v>
      </c>
      <c r="I90" s="3" t="s">
        <v>395</v>
      </c>
      <c r="J90" s="3" t="s">
        <v>395</v>
      </c>
      <c r="K90" s="3" t="s">
        <v>395</v>
      </c>
      <c r="L90" s="3" t="s">
        <v>395</v>
      </c>
      <c r="M90" s="3" t="s">
        <v>395</v>
      </c>
      <c r="N90" s="3" t="s">
        <v>395</v>
      </c>
      <c r="O90" s="3" t="s">
        <v>395</v>
      </c>
      <c r="P90" s="3" t="s">
        <v>395</v>
      </c>
      <c r="Q90" s="3">
        <v>1</v>
      </c>
      <c r="R90" s="3" t="s">
        <v>395</v>
      </c>
      <c r="S90" s="3">
        <v>1</v>
      </c>
      <c r="T90" s="3" t="s">
        <v>395</v>
      </c>
      <c r="U90" s="3">
        <v>1</v>
      </c>
      <c r="V90" s="3" t="s">
        <v>395</v>
      </c>
      <c r="W90" s="3" t="s">
        <v>395</v>
      </c>
      <c r="X90" s="40">
        <f t="shared" si="2"/>
        <v>3</v>
      </c>
      <c r="Y90" s="4">
        <v>4</v>
      </c>
    </row>
    <row r="91" spans="1:25" x14ac:dyDescent="0.2">
      <c r="A91" s="5" t="s">
        <v>84</v>
      </c>
      <c r="B91" s="5" t="s">
        <v>85</v>
      </c>
      <c r="C91" s="4">
        <v>32</v>
      </c>
      <c r="D91" s="3">
        <v>1</v>
      </c>
      <c r="E91" s="3">
        <v>1</v>
      </c>
      <c r="F91" s="3" t="s">
        <v>395</v>
      </c>
      <c r="G91" s="3" t="s">
        <v>395</v>
      </c>
      <c r="H91" s="3">
        <v>1</v>
      </c>
      <c r="I91" s="3" t="s">
        <v>395</v>
      </c>
      <c r="J91" s="3" t="s">
        <v>395</v>
      </c>
      <c r="K91" s="3" t="s">
        <v>395</v>
      </c>
      <c r="L91" s="3" t="s">
        <v>395</v>
      </c>
      <c r="M91" s="3" t="s">
        <v>395</v>
      </c>
      <c r="N91" s="3">
        <v>1</v>
      </c>
      <c r="O91" s="3" t="s">
        <v>395</v>
      </c>
      <c r="P91" s="3" t="s">
        <v>395</v>
      </c>
      <c r="Q91" s="3" t="s">
        <v>395</v>
      </c>
      <c r="R91" s="3" t="s">
        <v>395</v>
      </c>
      <c r="S91" s="3" t="s">
        <v>395</v>
      </c>
      <c r="T91" s="3" t="s">
        <v>395</v>
      </c>
      <c r="U91" s="3">
        <v>1</v>
      </c>
      <c r="V91" s="3">
        <v>1</v>
      </c>
      <c r="W91" s="3">
        <v>1</v>
      </c>
      <c r="X91" s="40">
        <f t="shared" si="2"/>
        <v>7</v>
      </c>
      <c r="Y91" s="4">
        <v>43</v>
      </c>
    </row>
    <row r="92" spans="1:25" x14ac:dyDescent="0.2">
      <c r="A92" s="5" t="s">
        <v>244</v>
      </c>
      <c r="B92" s="5" t="s">
        <v>245</v>
      </c>
      <c r="C92" s="4">
        <v>22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 t="s">
        <v>395</v>
      </c>
      <c r="L92" s="3" t="s">
        <v>395</v>
      </c>
      <c r="M92" s="3">
        <v>1</v>
      </c>
      <c r="N92" s="3" t="s">
        <v>395</v>
      </c>
      <c r="O92" s="3" t="s">
        <v>395</v>
      </c>
      <c r="P92" s="3">
        <v>1</v>
      </c>
      <c r="Q92" s="3">
        <v>1</v>
      </c>
      <c r="R92" s="3">
        <v>1</v>
      </c>
      <c r="S92" s="3" t="s">
        <v>399</v>
      </c>
      <c r="T92" s="3">
        <v>1</v>
      </c>
      <c r="U92" s="3" t="s">
        <v>395</v>
      </c>
      <c r="V92" s="3" t="s">
        <v>395</v>
      </c>
      <c r="W92" s="3" t="s">
        <v>395</v>
      </c>
      <c r="X92" s="40">
        <f t="shared" si="2"/>
        <v>12</v>
      </c>
      <c r="Y92" s="4">
        <v>46</v>
      </c>
    </row>
    <row r="93" spans="1:25" x14ac:dyDescent="0.2">
      <c r="A93" s="5" t="s">
        <v>400</v>
      </c>
      <c r="B93" s="5" t="s">
        <v>68</v>
      </c>
      <c r="C93" s="4">
        <v>35</v>
      </c>
      <c r="D93" s="3" t="s">
        <v>395</v>
      </c>
      <c r="E93" s="3">
        <v>1</v>
      </c>
      <c r="F93" s="3">
        <v>1</v>
      </c>
      <c r="G93" s="3" t="s">
        <v>395</v>
      </c>
      <c r="H93" s="3">
        <v>1</v>
      </c>
      <c r="I93" s="3" t="s">
        <v>395</v>
      </c>
      <c r="J93" s="3" t="s">
        <v>395</v>
      </c>
      <c r="K93" s="3" t="s">
        <v>395</v>
      </c>
      <c r="L93" s="3" t="s">
        <v>395</v>
      </c>
      <c r="M93" s="3" t="s">
        <v>395</v>
      </c>
      <c r="N93" s="3" t="s">
        <v>395</v>
      </c>
      <c r="O93" s="3" t="s">
        <v>395</v>
      </c>
      <c r="P93" s="3" t="s">
        <v>395</v>
      </c>
      <c r="Q93" s="3" t="s">
        <v>395</v>
      </c>
      <c r="R93" s="3" t="s">
        <v>395</v>
      </c>
      <c r="S93" s="3" t="s">
        <v>395</v>
      </c>
      <c r="T93" s="3" t="s">
        <v>395</v>
      </c>
      <c r="U93" s="3" t="s">
        <v>395</v>
      </c>
      <c r="V93" s="3" t="s">
        <v>395</v>
      </c>
      <c r="W93" s="3" t="s">
        <v>395</v>
      </c>
      <c r="X93" s="40">
        <f t="shared" si="2"/>
        <v>3</v>
      </c>
      <c r="Y93" s="4">
        <v>38</v>
      </c>
    </row>
    <row r="94" spans="1:25" x14ac:dyDescent="0.2">
      <c r="A94" s="5" t="s">
        <v>237</v>
      </c>
      <c r="B94" s="5" t="s">
        <v>66</v>
      </c>
      <c r="C94" s="4">
        <v>37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40">
        <f t="shared" si="2"/>
        <v>20</v>
      </c>
      <c r="Y94" s="4">
        <v>113</v>
      </c>
    </row>
    <row r="95" spans="1:25" x14ac:dyDescent="0.2">
      <c r="A95" s="5" t="s">
        <v>181</v>
      </c>
      <c r="B95" s="5" t="s">
        <v>280</v>
      </c>
      <c r="C95" s="4">
        <v>11</v>
      </c>
      <c r="D95" s="3" t="s">
        <v>395</v>
      </c>
      <c r="E95" s="3">
        <v>1</v>
      </c>
      <c r="G95" s="3" t="s">
        <v>395</v>
      </c>
      <c r="H95" s="3" t="s">
        <v>395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 t="s">
        <v>395</v>
      </c>
      <c r="Q95" s="3" t="s">
        <v>395</v>
      </c>
      <c r="R95" s="3">
        <v>1</v>
      </c>
      <c r="S95" s="3" t="s">
        <v>395</v>
      </c>
      <c r="T95" s="3" t="s">
        <v>395</v>
      </c>
      <c r="U95" s="3" t="s">
        <v>395</v>
      </c>
      <c r="V95" s="3" t="s">
        <v>395</v>
      </c>
      <c r="W95" s="3" t="s">
        <v>395</v>
      </c>
      <c r="X95" s="40">
        <f t="shared" si="2"/>
        <v>9</v>
      </c>
      <c r="Y95" s="4">
        <v>31</v>
      </c>
    </row>
    <row r="96" spans="1:25" x14ac:dyDescent="0.2">
      <c r="A96" s="5" t="s">
        <v>401</v>
      </c>
      <c r="B96" s="5" t="s">
        <v>62</v>
      </c>
      <c r="D96" s="3" t="s">
        <v>395</v>
      </c>
      <c r="E96" s="3">
        <v>1</v>
      </c>
      <c r="F96" s="3">
        <v>1</v>
      </c>
      <c r="G96" s="3">
        <v>1</v>
      </c>
      <c r="H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40">
        <f t="shared" si="2"/>
        <v>18</v>
      </c>
      <c r="Y96" s="4">
        <v>80</v>
      </c>
    </row>
    <row r="97" spans="1:25" x14ac:dyDescent="0.2">
      <c r="A97" s="5" t="s">
        <v>94</v>
      </c>
      <c r="B97" s="5" t="s">
        <v>343</v>
      </c>
      <c r="D97" s="3" t="s">
        <v>395</v>
      </c>
      <c r="E97" s="3" t="s">
        <v>395</v>
      </c>
      <c r="F97" s="3" t="s">
        <v>395</v>
      </c>
      <c r="G97" s="3" t="s">
        <v>395</v>
      </c>
      <c r="H97" s="3" t="s">
        <v>395</v>
      </c>
      <c r="I97" s="3" t="s">
        <v>395</v>
      </c>
      <c r="J97" s="3" t="s">
        <v>395</v>
      </c>
      <c r="K97" s="3" t="s">
        <v>395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40">
        <f t="shared" si="2"/>
        <v>11</v>
      </c>
      <c r="Y97" s="4">
        <v>23</v>
      </c>
    </row>
    <row r="98" spans="1:25" x14ac:dyDescent="0.2">
      <c r="A98" s="5" t="s">
        <v>377</v>
      </c>
      <c r="B98" s="5" t="s">
        <v>378</v>
      </c>
      <c r="D98" s="3" t="s">
        <v>395</v>
      </c>
      <c r="E98" s="3" t="s">
        <v>395</v>
      </c>
      <c r="F98" s="3" t="s">
        <v>395</v>
      </c>
      <c r="G98" s="3" t="s">
        <v>395</v>
      </c>
      <c r="H98" s="3" t="s">
        <v>395</v>
      </c>
      <c r="I98" s="3" t="s">
        <v>395</v>
      </c>
      <c r="J98" s="3" t="s">
        <v>395</v>
      </c>
      <c r="K98" s="3" t="s">
        <v>395</v>
      </c>
      <c r="L98" s="3" t="s">
        <v>395</v>
      </c>
      <c r="M98" s="3" t="s">
        <v>395</v>
      </c>
      <c r="N98" s="3" t="s">
        <v>395</v>
      </c>
      <c r="O98" s="3" t="s">
        <v>395</v>
      </c>
      <c r="P98" s="3" t="s">
        <v>395</v>
      </c>
      <c r="Q98" s="3" t="s">
        <v>395</v>
      </c>
      <c r="R98" s="3">
        <v>1</v>
      </c>
      <c r="S98" s="3" t="s">
        <v>395</v>
      </c>
      <c r="T98" s="3" t="s">
        <v>395</v>
      </c>
      <c r="U98" s="3" t="s">
        <v>395</v>
      </c>
      <c r="V98" s="3" t="s">
        <v>395</v>
      </c>
      <c r="W98" s="3" t="s">
        <v>395</v>
      </c>
      <c r="X98" s="40">
        <f t="shared" si="2"/>
        <v>1</v>
      </c>
      <c r="Y98" s="4">
        <v>25</v>
      </c>
    </row>
    <row r="99" spans="1:25" x14ac:dyDescent="0.2">
      <c r="A99" s="5" t="s">
        <v>342</v>
      </c>
      <c r="B99" s="5" t="s">
        <v>343</v>
      </c>
      <c r="C99" s="4">
        <v>6</v>
      </c>
      <c r="D99" s="3">
        <v>1</v>
      </c>
      <c r="G99" s="3" t="s">
        <v>395</v>
      </c>
      <c r="H99" s="3" t="s">
        <v>395</v>
      </c>
      <c r="I99" s="3">
        <v>1</v>
      </c>
      <c r="J99" s="3">
        <v>1</v>
      </c>
      <c r="K99" s="3">
        <v>1</v>
      </c>
      <c r="L99" s="3">
        <v>1</v>
      </c>
      <c r="O99" s="3" t="s">
        <v>395</v>
      </c>
      <c r="P99" s="3" t="s">
        <v>395</v>
      </c>
      <c r="Q99" s="3">
        <v>1</v>
      </c>
      <c r="S99" s="3">
        <v>1</v>
      </c>
      <c r="T99" s="3">
        <v>1</v>
      </c>
      <c r="U99" s="3">
        <v>1</v>
      </c>
      <c r="V99" s="3" t="s">
        <v>395</v>
      </c>
      <c r="W99" s="3" t="s">
        <v>395</v>
      </c>
      <c r="X99" s="40">
        <f t="shared" si="2"/>
        <v>9</v>
      </c>
      <c r="Y99" s="4">
        <v>16</v>
      </c>
    </row>
    <row r="100" spans="1:25" x14ac:dyDescent="0.2">
      <c r="A100" s="5" t="s">
        <v>92</v>
      </c>
      <c r="B100" s="5" t="s">
        <v>66</v>
      </c>
      <c r="C100" s="4">
        <v>67</v>
      </c>
      <c r="D100" s="3">
        <v>1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3">
        <v>1</v>
      </c>
      <c r="M100" s="3">
        <v>1</v>
      </c>
      <c r="N100" s="3" t="s">
        <v>399</v>
      </c>
      <c r="O100" s="3">
        <v>1</v>
      </c>
      <c r="P100" s="3">
        <v>1</v>
      </c>
      <c r="Q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40">
        <f t="shared" si="2"/>
        <v>18</v>
      </c>
      <c r="Y100" s="4">
        <v>141</v>
      </c>
    </row>
    <row r="101" spans="1:25" x14ac:dyDescent="0.2">
      <c r="A101" s="5" t="s">
        <v>322</v>
      </c>
      <c r="B101" s="5" t="s">
        <v>344</v>
      </c>
      <c r="C101" s="4">
        <v>14</v>
      </c>
      <c r="D101" s="3" t="s">
        <v>395</v>
      </c>
      <c r="E101" s="3" t="s">
        <v>395</v>
      </c>
      <c r="F101" s="3">
        <v>1</v>
      </c>
      <c r="G101" s="3">
        <v>1</v>
      </c>
      <c r="H101" s="3">
        <v>1</v>
      </c>
      <c r="I101" s="3" t="s">
        <v>395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 t="s">
        <v>395</v>
      </c>
      <c r="R101" s="3" t="s">
        <v>395</v>
      </c>
      <c r="S101" s="3">
        <v>1</v>
      </c>
      <c r="T101" s="3">
        <v>1</v>
      </c>
      <c r="U101" s="3" t="s">
        <v>395</v>
      </c>
      <c r="V101" s="3">
        <v>1</v>
      </c>
      <c r="W101" s="3">
        <v>1</v>
      </c>
      <c r="X101" s="40">
        <f t="shared" si="2"/>
        <v>14</v>
      </c>
      <c r="Y101" s="4">
        <v>46</v>
      </c>
    </row>
    <row r="102" spans="1:25" x14ac:dyDescent="0.2">
      <c r="A102" s="5" t="s">
        <v>402</v>
      </c>
      <c r="B102" s="5" t="s">
        <v>60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40">
        <f t="shared" si="2"/>
        <v>20</v>
      </c>
      <c r="Y102" s="4">
        <v>20</v>
      </c>
    </row>
    <row r="103" spans="1:25" x14ac:dyDescent="0.2">
      <c r="A103" s="5" t="s">
        <v>190</v>
      </c>
      <c r="B103" s="5" t="s">
        <v>59</v>
      </c>
      <c r="C103" s="4">
        <v>51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40">
        <f t="shared" si="2"/>
        <v>20</v>
      </c>
      <c r="Y103" s="4">
        <v>71</v>
      </c>
    </row>
    <row r="104" spans="1:25" x14ac:dyDescent="0.2">
      <c r="A104" s="5" t="s">
        <v>190</v>
      </c>
      <c r="B104" s="5" t="s">
        <v>60</v>
      </c>
      <c r="C104" s="4">
        <v>38</v>
      </c>
      <c r="D104" s="3" t="s">
        <v>395</v>
      </c>
      <c r="E104" s="3" t="s">
        <v>395</v>
      </c>
      <c r="F104" s="3" t="s">
        <v>395</v>
      </c>
      <c r="G104" s="3" t="s">
        <v>395</v>
      </c>
      <c r="H104" s="3" t="s">
        <v>395</v>
      </c>
      <c r="I104" s="3" t="s">
        <v>395</v>
      </c>
      <c r="J104" s="3" t="s">
        <v>395</v>
      </c>
      <c r="K104" s="3" t="s">
        <v>395</v>
      </c>
      <c r="L104" s="3">
        <v>1</v>
      </c>
      <c r="M104" s="3" t="s">
        <v>395</v>
      </c>
      <c r="N104" s="3" t="s">
        <v>395</v>
      </c>
      <c r="O104" s="3" t="s">
        <v>395</v>
      </c>
      <c r="P104" s="3" t="s">
        <v>395</v>
      </c>
      <c r="Q104" s="3" t="s">
        <v>395</v>
      </c>
      <c r="R104" s="3" t="s">
        <v>395</v>
      </c>
      <c r="S104" s="3" t="s">
        <v>395</v>
      </c>
      <c r="T104" s="3" t="s">
        <v>395</v>
      </c>
      <c r="U104" s="3" t="s">
        <v>395</v>
      </c>
      <c r="V104" s="3" t="s">
        <v>395</v>
      </c>
      <c r="W104" s="3" t="s">
        <v>395</v>
      </c>
      <c r="X104" s="40">
        <f t="shared" si="2"/>
        <v>1</v>
      </c>
      <c r="Y104" s="4">
        <v>39</v>
      </c>
    </row>
    <row r="106" spans="1:25" ht="11.25" customHeight="1" x14ac:dyDescent="0.2">
      <c r="A106" s="42" t="s">
        <v>281</v>
      </c>
    </row>
    <row r="107" spans="1:25" ht="11.25" customHeight="1" x14ac:dyDescent="0.2">
      <c r="A107" s="42" t="s">
        <v>282</v>
      </c>
    </row>
    <row r="108" spans="1:25" ht="11.25" customHeight="1" x14ac:dyDescent="0.2">
      <c r="A108" s="42" t="s">
        <v>283</v>
      </c>
    </row>
    <row r="109" spans="1:25" ht="11.25" customHeight="1" x14ac:dyDescent="0.2">
      <c r="A109" s="42" t="s">
        <v>345</v>
      </c>
    </row>
    <row r="110" spans="1:25" ht="11.25" customHeight="1" x14ac:dyDescent="0.2">
      <c r="A110" s="42" t="s">
        <v>403</v>
      </c>
    </row>
    <row r="111" spans="1:25" ht="11.25" customHeight="1" x14ac:dyDescent="0.2"/>
    <row r="112" spans="1:25" ht="11.25" customHeight="1" x14ac:dyDescent="0.2"/>
  </sheetData>
  <mergeCells count="2">
    <mergeCell ref="A34:Y34"/>
    <mergeCell ref="A37:Y38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</dc:creator>
  <cp:lastModifiedBy>Administrator</cp:lastModifiedBy>
  <dcterms:created xsi:type="dcterms:W3CDTF">2011-04-18T20:49:11Z</dcterms:created>
  <dcterms:modified xsi:type="dcterms:W3CDTF">2018-10-22T08:59:14Z</dcterms:modified>
</cp:coreProperties>
</file>